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Đấu thầu NTBV 2025\"/>
    </mc:Choice>
  </mc:AlternateContent>
  <xr:revisionPtr revIDLastSave="0" documentId="13_ncr:1_{4CB1A51C-1567-4F5C-97C4-03DD739DFB80}" xr6:coauthVersionLast="45" xr6:coauthVersionMax="45" xr10:uidLastSave="{00000000-0000-0000-0000-000000000000}"/>
  <bookViews>
    <workbookView xWindow="-120" yWindow="-120" windowWidth="29040" windowHeight="15840" xr2:uid="{ED5649C7-448C-4C00-AEF0-A4EC6B412BD4}"/>
  </bookViews>
  <sheets>
    <sheet name="danh muc chao gia" sheetId="1" r:id="rId1"/>
  </sheets>
  <definedNames>
    <definedName name="_xlnm._FilterDatabase" localSheetId="0" hidden="1">'danh muc chao gia'!$A$4:$G$325</definedName>
    <definedName name="_xlnm.Print_Titles" localSheetId="0">'danh muc chao gia'!$4:$4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5" i="1" l="1"/>
  <c r="A324" i="1"/>
  <c r="A323" i="1"/>
  <c r="A321" i="1"/>
  <c r="A320" i="1"/>
  <c r="A319" i="1"/>
  <c r="A318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3" i="1"/>
  <c r="A302" i="1"/>
  <c r="A301" i="1"/>
  <c r="A300" i="1"/>
  <c r="A299" i="1"/>
  <c r="A298" i="1"/>
  <c r="A297" i="1"/>
  <c r="A295" i="1"/>
  <c r="A294" i="1"/>
  <c r="A291" i="1"/>
  <c r="A290" i="1"/>
  <c r="A289" i="1"/>
  <c r="A287" i="1"/>
  <c r="A286" i="1"/>
  <c r="A285" i="1"/>
  <c r="A284" i="1"/>
  <c r="A283" i="1"/>
  <c r="A282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3" i="1"/>
  <c r="A262" i="1"/>
  <c r="A260" i="1"/>
  <c r="A259" i="1"/>
  <c r="A256" i="1"/>
  <c r="A253" i="1"/>
  <c r="A249" i="1"/>
  <c r="A247" i="1"/>
  <c r="A246" i="1"/>
  <c r="A245" i="1"/>
  <c r="A242" i="1"/>
  <c r="A241" i="1"/>
  <c r="A239" i="1"/>
  <c r="A238" i="1"/>
  <c r="A237" i="1"/>
  <c r="A236" i="1"/>
  <c r="A235" i="1"/>
  <c r="A234" i="1"/>
  <c r="A233" i="1"/>
  <c r="A232" i="1"/>
  <c r="A229" i="1"/>
  <c r="A228" i="1"/>
  <c r="A227" i="1"/>
  <c r="A226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4" i="1"/>
  <c r="A203" i="1"/>
  <c r="A201" i="1"/>
  <c r="A200" i="1"/>
  <c r="A199" i="1"/>
  <c r="A198" i="1"/>
  <c r="A196" i="1"/>
  <c r="A195" i="1"/>
  <c r="A194" i="1"/>
  <c r="A193" i="1"/>
  <c r="A192" i="1"/>
  <c r="A190" i="1"/>
  <c r="A189" i="1"/>
  <c r="A187" i="1"/>
  <c r="A186" i="1"/>
  <c r="A184" i="1"/>
  <c r="A183" i="1"/>
  <c r="A182" i="1"/>
  <c r="A181" i="1"/>
  <c r="A180" i="1"/>
  <c r="A179" i="1"/>
  <c r="A178" i="1"/>
  <c r="A177" i="1"/>
  <c r="A176" i="1"/>
  <c r="A175" i="1"/>
  <c r="A174" i="1"/>
  <c r="A171" i="1"/>
  <c r="A170" i="1"/>
  <c r="A169" i="1"/>
  <c r="A167" i="1"/>
  <c r="A166" i="1"/>
  <c r="A164" i="1"/>
  <c r="A163" i="1"/>
  <c r="A162" i="1"/>
  <c r="A160" i="1"/>
  <c r="A159" i="1"/>
  <c r="A157" i="1"/>
  <c r="A156" i="1"/>
  <c r="A155" i="1"/>
  <c r="A154" i="1"/>
  <c r="A153" i="1"/>
  <c r="A152" i="1"/>
  <c r="A150" i="1"/>
  <c r="A149" i="1"/>
  <c r="A148" i="1"/>
  <c r="A147" i="1"/>
  <c r="A146" i="1"/>
  <c r="A145" i="1"/>
  <c r="A143" i="1"/>
  <c r="A142" i="1"/>
  <c r="A141" i="1"/>
  <c r="A140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1" i="1"/>
  <c r="A119" i="1"/>
  <c r="A118" i="1"/>
  <c r="A117" i="1"/>
  <c r="A114" i="1"/>
  <c r="A113" i="1"/>
  <c r="A110" i="1"/>
  <c r="A108" i="1"/>
  <c r="A107" i="1"/>
  <c r="A106" i="1"/>
  <c r="A103" i="1"/>
  <c r="A102" i="1"/>
  <c r="A100" i="1"/>
  <c r="A99" i="1"/>
  <c r="A98" i="1"/>
  <c r="A92" i="1"/>
  <c r="A90" i="1"/>
  <c r="A88" i="1"/>
  <c r="A87" i="1"/>
  <c r="A82" i="1"/>
  <c r="A81" i="1"/>
  <c r="A78" i="1"/>
  <c r="A77" i="1"/>
  <c r="A75" i="1"/>
  <c r="A74" i="1"/>
  <c r="A73" i="1"/>
  <c r="A72" i="1"/>
  <c r="A71" i="1"/>
  <c r="A70" i="1"/>
  <c r="A69" i="1"/>
  <c r="A68" i="1"/>
  <c r="A66" i="1"/>
  <c r="A65" i="1"/>
  <c r="A60" i="1"/>
  <c r="A58" i="1"/>
  <c r="A57" i="1"/>
  <c r="A56" i="1"/>
  <c r="A55" i="1"/>
  <c r="A54" i="1"/>
  <c r="A53" i="1"/>
  <c r="A52" i="1"/>
  <c r="A51" i="1"/>
  <c r="A50" i="1"/>
  <c r="A45" i="1"/>
  <c r="A44" i="1"/>
  <c r="A42" i="1"/>
  <c r="A40" i="1"/>
  <c r="A39" i="1"/>
  <c r="A38" i="1"/>
  <c r="A37" i="1"/>
  <c r="A35" i="1"/>
  <c r="A34" i="1"/>
  <c r="A33" i="1"/>
  <c r="A32" i="1"/>
  <c r="A30" i="1"/>
  <c r="A29" i="1"/>
  <c r="A28" i="1"/>
  <c r="A26" i="1"/>
  <c r="A25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<sst xmlns="http://schemas.openxmlformats.org/spreadsheetml/2006/main" count="1278" uniqueCount="480">
  <si>
    <r>
      <t>Phụ lục I: Danh mục thuốc m</t>
    </r>
    <r>
      <rPr>
        <b/>
        <sz val="14"/>
        <color rgb="FF000000"/>
        <rFont val="Times New Roman"/>
        <family val="1"/>
      </rPr>
      <t xml:space="preserve">ua sắm cho Nhà thuốc </t>
    </r>
  </si>
  <si>
    <t xml:space="preserve">Bệnh viện đa khoa tỉnh Thái Bình 06 tháng đầu năm 2025 </t>
  </si>
  <si>
    <t>(Kèm theo Yêu cầu báo giá số:           /YCBG-BV  ngày 09 tháng 9 năm 2024)</t>
  </si>
  <si>
    <t>STT DM</t>
  </si>
  <si>
    <t>Hoạt chất</t>
  </si>
  <si>
    <t xml:space="preserve">Phân nhóm </t>
  </si>
  <si>
    <t>Hàm lượng</t>
  </si>
  <si>
    <t>Đường dùng</t>
  </si>
  <si>
    <t>Đơn vị tính</t>
  </si>
  <si>
    <t>Số lượng</t>
  </si>
  <si>
    <t>1. THUỐC GÂY TÊ, MÊ,</t>
  </si>
  <si>
    <t>1.1. Thuốc gây tê, gây mê</t>
  </si>
  <si>
    <t>2. THUỐC GIẢM ĐAU, HẠ SỐT; CHỐNG VIÊM KHÔNG STEROID; THUỐC ĐIỀU TRỊ GÚT VÀ CÁC BỆNH XƯƠNG</t>
  </si>
  <si>
    <t>2.1. Thuốc giảm đau, hạ sốt; chống viêm không steroid</t>
  </si>
  <si>
    <t>Aescin</t>
  </si>
  <si>
    <t>BDG, 1, 2, 3, 4, 5</t>
  </si>
  <si>
    <t>50 mg</t>
  </si>
  <si>
    <t>Uống</t>
  </si>
  <si>
    <t>Viên</t>
  </si>
  <si>
    <t>40mg</t>
  </si>
  <si>
    <t>Bromelain</t>
  </si>
  <si>
    <t>50 F.I.P units</t>
  </si>
  <si>
    <t>Celecoxib</t>
  </si>
  <si>
    <t>200mg</t>
  </si>
  <si>
    <t>Diclofenac</t>
  </si>
  <si>
    <t>75mg/3ml</t>
  </si>
  <si>
    <t>Tiêm/Tiêm truyền</t>
  </si>
  <si>
    <t>Ống</t>
  </si>
  <si>
    <t>1g( lọ 25g)</t>
  </si>
  <si>
    <t>Xịt ngoài da</t>
  </si>
  <si>
    <t>Chai</t>
  </si>
  <si>
    <t>Etoricoxib</t>
  </si>
  <si>
    <t>90mg</t>
  </si>
  <si>
    <t>Ibuprofen + Codein</t>
  </si>
  <si>
    <t>200mg+ 30mg</t>
  </si>
  <si>
    <t>Ketorolac</t>
  </si>
  <si>
    <t>30mg/ml</t>
  </si>
  <si>
    <t>Meloxicam</t>
  </si>
  <si>
    <t>7,5mg</t>
  </si>
  <si>
    <t>Naproxen + Esomeprazol</t>
  </si>
  <si>
    <t>500mg/20mg</t>
  </si>
  <si>
    <t>Paracetamol</t>
  </si>
  <si>
    <t>500mg</t>
  </si>
  <si>
    <t>1000 mg/100ml</t>
  </si>
  <si>
    <t>Túi/lọ/ống/chai</t>
  </si>
  <si>
    <t>Paracetamol + ibuprofen</t>
  </si>
  <si>
    <t>500 mg + 200 mg</t>
  </si>
  <si>
    <t>Gói</t>
  </si>
  <si>
    <t>Paracetamol + tramadol</t>
  </si>
  <si>
    <t>325mg + 37,5mg</t>
  </si>
  <si>
    <t>2.2. Thuốc điều trị gút</t>
  </si>
  <si>
    <t>Colchicine</t>
  </si>
  <si>
    <t>1mg</t>
  </si>
  <si>
    <t>Febuxostat</t>
  </si>
  <si>
    <t>80mg</t>
  </si>
  <si>
    <t>2.3. Thuốc chống thoái hóa khớp</t>
  </si>
  <si>
    <t>Diacerein</t>
  </si>
  <si>
    <t>50mg</t>
  </si>
  <si>
    <t>Glucosamin</t>
  </si>
  <si>
    <t>1500mg</t>
  </si>
  <si>
    <t>750mg</t>
  </si>
  <si>
    <t>2.4. Thuốc khác</t>
  </si>
  <si>
    <t>Alpha chymotrypsin</t>
  </si>
  <si>
    <t>8400UI</t>
  </si>
  <si>
    <t>Calcitonin cá hồi tổng hợp</t>
  </si>
  <si>
    <t>50IU/ml</t>
  </si>
  <si>
    <t>Tiêm</t>
  </si>
  <si>
    <t>Leflunomide</t>
  </si>
  <si>
    <t>20mg</t>
  </si>
  <si>
    <t>Risedronat</t>
  </si>
  <si>
    <t>35mg</t>
  </si>
  <si>
    <t>3. THUỐC CHỐNG DỊ ỨNG VÀ DÙNG TRONG CÁC TRƯỜNG HỢP QUÁ MẪN</t>
  </si>
  <si>
    <t>Desloratadin</t>
  </si>
  <si>
    <t>5mg</t>
  </si>
  <si>
    <t>Ebastine</t>
  </si>
  <si>
    <t>10mg</t>
  </si>
  <si>
    <t>Rupatadine</t>
  </si>
  <si>
    <t>1mg/1ml</t>
  </si>
  <si>
    <t>Ketotifen</t>
  </si>
  <si>
    <t>4. THUỐC GIẢI ĐỘC VÀ CÁC THUỐC DÙNG TRONG TRƯỜNG HỢP NGỘ ĐỘC</t>
  </si>
  <si>
    <t>Glutathion</t>
  </si>
  <si>
    <t>600mg</t>
  </si>
  <si>
    <t>Lọ</t>
  </si>
  <si>
    <t>5. THUỐC CHỐNG CO GIẬT, CHỐNG ĐỘNG KINH</t>
  </si>
  <si>
    <t>Pregabalin</t>
  </si>
  <si>
    <t>75mg</t>
  </si>
  <si>
    <t>6. THUỐC ĐIỀU TRỊ KÝ SINH TRÙNG, CHỐNG NHIỄM KHUẨN</t>
  </si>
  <si>
    <t>6.1. Thuốc trị giun, sán</t>
  </si>
  <si>
    <t>6.2. Chống nhiễm khuẩn</t>
  </si>
  <si>
    <t>6.2.1. Thuốc nhóm beta-lactam</t>
  </si>
  <si>
    <t>Amoxicilin</t>
  </si>
  <si>
    <t>Amoxicilin + acid clavulanic</t>
  </si>
  <si>
    <t>875 mg + 125mg</t>
  </si>
  <si>
    <t>1000 mg + 62,5 mg</t>
  </si>
  <si>
    <t>Amoxicilin + Sulbactam</t>
  </si>
  <si>
    <t>875mg+ 125mg</t>
  </si>
  <si>
    <t>500mg + 500mg</t>
  </si>
  <si>
    <t>Cefepim</t>
  </si>
  <si>
    <t>1g</t>
  </si>
  <si>
    <t>Lọ</t>
  </si>
  <si>
    <t>Cefoxitin</t>
  </si>
  <si>
    <t>2g</t>
  </si>
  <si>
    <t>Cefuroxim</t>
  </si>
  <si>
    <t>Meropenem</t>
  </si>
  <si>
    <t>6.2.2. Thuốc nhóm aminoglycosid</t>
  </si>
  <si>
    <t>Neomycin + polymyxin B + dexamethason</t>
  </si>
  <si>
    <t>1mg + 3500IU + 6000IU</t>
  </si>
  <si>
    <t>Nhỏ mắt</t>
  </si>
  <si>
    <t>6.2.3. Thuốc nhóm phenicol</t>
  </si>
  <si>
    <t>6.2.4. Thuốc nhóm nitroimidazol</t>
  </si>
  <si>
    <t>6.2.5. Thuốc nhóm lincosamid</t>
  </si>
  <si>
    <t>6.2.6. Thuốc nhóm macrolid</t>
  </si>
  <si>
    <t>Clarithromycin</t>
  </si>
  <si>
    <t>Clarithromycin + Tinidazo l+ Esomeprazol</t>
  </si>
  <si>
    <t>500mg+ 500mg+ 40mg</t>
  </si>
  <si>
    <t>kít/ vỉ</t>
  </si>
  <si>
    <t>6.2.7. Thuốc nhóm quinolon</t>
  </si>
  <si>
    <t>Ciprofloxacin</t>
  </si>
  <si>
    <t>400mg/40ml</t>
  </si>
  <si>
    <t>Levofloxacin</t>
  </si>
  <si>
    <t>750mg/150ml</t>
  </si>
  <si>
    <t>Moxifloxacin</t>
  </si>
  <si>
    <t>400 mg/ 100 ml</t>
  </si>
  <si>
    <t>400mg/250ml</t>
  </si>
  <si>
    <t>400mg</t>
  </si>
  <si>
    <t>Ofloxacin</t>
  </si>
  <si>
    <t>200mg / 100ml</t>
  </si>
  <si>
    <t>6.2.8. Thuốc nhóm sulfamid</t>
  </si>
  <si>
    <t>Sulfadiazin bạc</t>
  </si>
  <si>
    <t>1%; 20g</t>
  </si>
  <si>
    <t>Dùng ngoài</t>
  </si>
  <si>
    <t>Tube</t>
  </si>
  <si>
    <t>Sulfasalazin</t>
  </si>
  <si>
    <t>6.2.9. Thuốc nhóm tetracyclin</t>
  </si>
  <si>
    <t>6.2.10. Thuốc khác</t>
  </si>
  <si>
    <t>Cefprozil</t>
  </si>
  <si>
    <t>Fosfomycin (dưới dạng Fosfomycin Natri)</t>
  </si>
  <si>
    <t xml:space="preserve">1g
</t>
  </si>
  <si>
    <t xml:space="preserve">tiêm </t>
  </si>
  <si>
    <t>lọ</t>
  </si>
  <si>
    <t>6.3.1. Thuốc điều trị HIV/AIDS</t>
  </si>
  <si>
    <t>6.3.2. Thuốc điều trị viêm gan C</t>
  </si>
  <si>
    <t>6.3.3 Thuốc chống vi rút khác</t>
  </si>
  <si>
    <t>6.4. Thuốc chống nấm</t>
  </si>
  <si>
    <t>Fluconazol</t>
  </si>
  <si>
    <t>Itraconazol</t>
  </si>
  <si>
    <t>100mg</t>
  </si>
  <si>
    <t>6.5. Thuốc điều trị bệnh do amip</t>
  </si>
  <si>
    <t>Hydroxy cloroquin</t>
  </si>
  <si>
    <t>7. THUỐC ĐIỀU TRỊ ĐAU NỬA ĐẦU</t>
  </si>
  <si>
    <t>Flunarizin</t>
  </si>
  <si>
    <t>8. THUỐC ĐIỀU TRỊ UNG THƯ VÀ ĐIỀU HÒA MIỄN DỊCH</t>
  </si>
  <si>
    <t>8.1. Hóa chất</t>
  </si>
  <si>
    <t>8.3. Thuốc điều trị nội tiết</t>
  </si>
  <si>
    <t>8.4. Thuốc điều hòa miễn dịch</t>
  </si>
  <si>
    <t>9. THUỐC ĐIỀU TRỊ BỆNH ĐƯỜNG TIẾT NIỆU</t>
  </si>
  <si>
    <t>Alfuzosin</t>
  </si>
  <si>
    <t>Flavoxat</t>
  </si>
  <si>
    <t>200 mg</t>
  </si>
  <si>
    <t>Pinene + camphene + cineol + fenchone + borneol + anethol</t>
  </si>
  <si>
    <t>31mg + 15mg + 3mg + 4mg + 10mg + 4mg</t>
  </si>
  <si>
    <t>10. THUỐC CHỐNG PARKINSON</t>
  </si>
  <si>
    <t>Levodopa + carbidopa</t>
  </si>
  <si>
    <t>100mg + 25mg</t>
  </si>
  <si>
    <t>250mg + 25mg</t>
  </si>
  <si>
    <t>11. THUỐC TÁC DỤNG ĐỐI VỚI MÁU</t>
  </si>
  <si>
    <t>11.1. Thuốc chống thiếu máu</t>
  </si>
  <si>
    <t>Sắt (III) hydroxyd polymaltose</t>
  </si>
  <si>
    <t>50mg/10ml</t>
  </si>
  <si>
    <t>Sắt (III) hydroxyd polymaltose +acid folic</t>
  </si>
  <si>
    <t>100 mg + 0,35 mg</t>
  </si>
  <si>
    <t>Sắt protein succinylat</t>
  </si>
  <si>
    <t>800mg</t>
  </si>
  <si>
    <t>11.2. Thuốc tác dụng lên quá trình đông máu</t>
  </si>
  <si>
    <t>Tranexamic acid</t>
  </si>
  <si>
    <t>11.3. Máu và chế phẩm máu</t>
  </si>
  <si>
    <t>11.5. Thuốc khác</t>
  </si>
  <si>
    <t>Deferipron</t>
  </si>
  <si>
    <t>Erythropoietin</t>
  </si>
  <si>
    <t>2.000UI</t>
  </si>
  <si>
    <t>12. THUỐC TIM MẠCH</t>
  </si>
  <si>
    <t>12.1. Thuốc chống đau thắt ngực</t>
  </si>
  <si>
    <t>Nicorandil</t>
  </si>
  <si>
    <t>Trimetazidin</t>
  </si>
  <si>
    <t>12.2. Thuốc chống loạn nhịp</t>
  </si>
  <si>
    <t>Amiodaron hydroclorid</t>
  </si>
  <si>
    <t>12.3. Thuốc điều trị tăng huyết áp</t>
  </si>
  <si>
    <t>Amlodipin</t>
  </si>
  <si>
    <t>Amlodipin + atorvastatin</t>
  </si>
  <si>
    <t>5mg + 10mg</t>
  </si>
  <si>
    <t>Amlodipin + indapamid</t>
  </si>
  <si>
    <t>5mg +1.5mg</t>
  </si>
  <si>
    <t>Amlodipin + indapamid + perindopril</t>
  </si>
  <si>
    <t>3,395mg + 1,25mg + 5mg</t>
  </si>
  <si>
    <t>Amlodipin + telmisartan</t>
  </si>
  <si>
    <t>40mg + 5mg</t>
  </si>
  <si>
    <t>Amlodipin + valsartan</t>
  </si>
  <si>
    <t>5mg + 80mg</t>
  </si>
  <si>
    <t>Bisoprolol</t>
  </si>
  <si>
    <t>Methyldopa</t>
  </si>
  <si>
    <t>250mg</t>
  </si>
  <si>
    <t>Metoprolol</t>
  </si>
  <si>
    <t>25mg</t>
  </si>
  <si>
    <t>Nicardipin</t>
  </si>
  <si>
    <t>10mg/10ml</t>
  </si>
  <si>
    <t>Nifedipin</t>
  </si>
  <si>
    <t>30mg</t>
  </si>
  <si>
    <t>Perindopril</t>
  </si>
  <si>
    <t>3,395mg</t>
  </si>
  <si>
    <t>Perindopril + amlodipin</t>
  </si>
  <si>
    <t>3,395mg + 5mg</t>
  </si>
  <si>
    <t>Telmisartan</t>
  </si>
  <si>
    <t>Telmisartan + hydroclorothiazid</t>
  </si>
  <si>
    <t>40mg + 12,5mg</t>
  </si>
  <si>
    <t>Valsartan</t>
  </si>
  <si>
    <t>12.5. Thuốc điều trị suy tim</t>
  </si>
  <si>
    <t>Digoxin</t>
  </si>
  <si>
    <t>0,25mg</t>
  </si>
  <si>
    <t>Ivabradin</t>
  </si>
  <si>
    <t>7.5mg</t>
  </si>
  <si>
    <t>Levocarnitin</t>
  </si>
  <si>
    <t>1g/10ml</t>
  </si>
  <si>
    <t>Ubidecarenon</t>
  </si>
  <si>
    <t>12.6. Thuốc chống huyết khối</t>
  </si>
  <si>
    <t>Acenocoumarol</t>
  </si>
  <si>
    <t>Acetylsalicylic acid (DL-lysin-acetylsalicylat)</t>
  </si>
  <si>
    <t>Acetylsalicylic acid + clopidogrel</t>
  </si>
  <si>
    <t>100mg + 75mg</t>
  </si>
  <si>
    <t>Clopidogrel</t>
  </si>
  <si>
    <t>Rivaroxaban</t>
  </si>
  <si>
    <t>Ticagrelor</t>
  </si>
  <si>
    <t>12.7. Thuốc hạ lipid máu</t>
  </si>
  <si>
    <t>Atorvastatin</t>
  </si>
  <si>
    <t>Atorvastatin + ezetimibe</t>
  </si>
  <si>
    <t>20mg + 10mg</t>
  </si>
  <si>
    <t>Fenofibrat</t>
  </si>
  <si>
    <t>Pravastatin</t>
  </si>
  <si>
    <t>Rosuvastatin</t>
  </si>
  <si>
    <t>Simvastatin</t>
  </si>
  <si>
    <t>12.8. Thuốc khác</t>
  </si>
  <si>
    <t>Nimodipin</t>
  </si>
  <si>
    <t>60 mg</t>
  </si>
  <si>
    <t>10mg/50ml</t>
  </si>
  <si>
    <t>13. THUỐC ĐIỀU TRỊ BỆNH DA LIỄU</t>
  </si>
  <si>
    <t>Betamethasone Valerate + Acid Fusidic</t>
  </si>
  <si>
    <t>(15mg, 300mg)/ 15gam</t>
  </si>
  <si>
    <t>Mometason furoat</t>
  </si>
  <si>
    <t>0.05mg/liều xịt, (Lọ140 liều)</t>
  </si>
  <si>
    <t>Xịt mũi</t>
  </si>
  <si>
    <t>Salicylic acid + Betamethason dipropionat</t>
  </si>
  <si>
    <t>(0,45g + 9,6mg) /15g</t>
  </si>
  <si>
    <t>15. THUỐC TẨY TRÙNG VÀ SÁT KHUẨN</t>
  </si>
  <si>
    <t>Povidone Iodin</t>
  </si>
  <si>
    <t>10%, 140ml</t>
  </si>
  <si>
    <t>Súc họng</t>
  </si>
  <si>
    <t>16. THUỐC LỢI TIỂU</t>
  </si>
  <si>
    <t>Furosemid</t>
  </si>
  <si>
    <t>Furosemid + spironolacton</t>
  </si>
  <si>
    <t>40mg + 50mg</t>
  </si>
  <si>
    <t>Spironolacton</t>
  </si>
  <si>
    <t>17. THUỐC ĐƯỜNG TIÊU HÓA</t>
  </si>
  <si>
    <t>17.1. Thuốc kháng acid và các thuốc chống loét khác tác dụng trên đường tiêu hóa</t>
  </si>
  <si>
    <t>Almagat</t>
  </si>
  <si>
    <t>1,5g/15ml</t>
  </si>
  <si>
    <t>Bismuth subsalicylat</t>
  </si>
  <si>
    <t>262mg</t>
  </si>
  <si>
    <t>Esomeprazol</t>
  </si>
  <si>
    <t>Nhôm phosphat gel</t>
  </si>
  <si>
    <t>20%/10g</t>
  </si>
  <si>
    <t>Nhôm oxid hydrat hóa + Magnesi hydroxyd + Nhôm phosphat hydrat + Gôm Guar</t>
  </si>
  <si>
    <t>500mg + 500mg + 300mg + 200mg</t>
  </si>
  <si>
    <t>Pantoprazol</t>
  </si>
  <si>
    <t>Rabeprazol</t>
  </si>
  <si>
    <t>Sucralfat</t>
  </si>
  <si>
    <t>1g/ gói 5g</t>
  </si>
  <si>
    <t>17.2. Thuốc chống nôn</t>
  </si>
  <si>
    <t>Domperidon</t>
  </si>
  <si>
    <t>Ondansetron</t>
  </si>
  <si>
    <t>4mg</t>
  </si>
  <si>
    <t>17.3. Thuốc chống co thắt</t>
  </si>
  <si>
    <t>Alverin citrat , Simethicon</t>
  </si>
  <si>
    <t>40mg, 100mg</t>
  </si>
  <si>
    <t>Drotaverin</t>
  </si>
  <si>
    <t>17.4. Thuốc tẩy, nhuận tràng</t>
  </si>
  <si>
    <t>Glycerol</t>
  </si>
  <si>
    <t>6,75g /9g</t>
  </si>
  <si>
    <t>Thụt hậu môn</t>
  </si>
  <si>
    <t>Lactulose</t>
  </si>
  <si>
    <t>10g/15ml</t>
  </si>
  <si>
    <t>Monobasic natri phosphat + Dibasic natri phosphat</t>
  </si>
  <si>
    <t>7,2g + 2,7g/15ml; Chai 45ml</t>
  </si>
  <si>
    <t>Monobasic natri phosphat + dibasic natri phosphat</t>
  </si>
  <si>
    <t>(21,41g +7,89g)/ 133ml</t>
  </si>
  <si>
    <t>Mosaprid citrat dihydrat</t>
  </si>
  <si>
    <t>17.5. Thuốc điều trị tiêu chảy</t>
  </si>
  <si>
    <t>Bacillus subtilis</t>
  </si>
  <si>
    <t>10 mũ 7 - 10 mũ 8 CFU/1g</t>
  </si>
  <si>
    <t>Dioctahedral smectit</t>
  </si>
  <si>
    <t>3000mg</t>
  </si>
  <si>
    <t>Hỗn hợp Probiotics (gồm Lactobacillus acidophilus, Lactobacillus Rhamnosus, Bifidobacterium longum)</t>
  </si>
  <si>
    <t>10 mũ 8 CFU</t>
  </si>
  <si>
    <t>Saccharomyces boulardii 100mg (ứng với vi sinh sống &gt;= 10 mũ 8 CFU)</t>
  </si>
  <si>
    <t>17.6. Thuốc điều trị trĩ</t>
  </si>
  <si>
    <t>Diosmin + Hesperidin</t>
  </si>
  <si>
    <t>450mg + 50mg</t>
  </si>
  <si>
    <t>Troxerutin</t>
  </si>
  <si>
    <t>3,5 g</t>
  </si>
  <si>
    <t>17.7. Thuốc khác</t>
  </si>
  <si>
    <t>Arginin hydroclorid</t>
  </si>
  <si>
    <t>2000mg</t>
  </si>
  <si>
    <t>500mg/5ml</t>
  </si>
  <si>
    <t>Azintamide; Pancreatin; Cellulase 4000 ; Simethicon</t>
  </si>
  <si>
    <t>75mg + 100mg + 10mg + 50mg</t>
  </si>
  <si>
    <t>L-Isoleucin + L-Leucin + L-Valin</t>
  </si>
  <si>
    <t>(952mg + 1904mg + 1144mg)/4,67g</t>
  </si>
  <si>
    <t>L-leucin + L-isoleucin + L-Lysin HCl + L-Phenylalanin + L-threonin + L-valin + L-tryptophan + L-Histidin hydroclorid monohydrat + L-Methionin</t>
  </si>
  <si>
    <t>320,3mg, 203,9mg, 291mg, 320,3mg, 145,7mg, 233mg, 72,9mg, 216,2mg, 320,3mg</t>
  </si>
  <si>
    <t>L-ornithin - L - aspartat</t>
  </si>
  <si>
    <t>3g</t>
  </si>
  <si>
    <t>Pancreatin(Amylase + lipase + protease)</t>
  </si>
  <si>
    <t>4080IU+ 3400IU+ 238IU</t>
  </si>
  <si>
    <t>Phospholipid đậu nành</t>
  </si>
  <si>
    <t>450mg</t>
  </si>
  <si>
    <t>Silymarin</t>
  </si>
  <si>
    <t>400 mg</t>
  </si>
  <si>
    <t>117mg</t>
  </si>
  <si>
    <t>Terlipressin</t>
  </si>
  <si>
    <t>0,86mg (1mg)</t>
  </si>
  <si>
    <t>Acid alpha lipoic</t>
  </si>
  <si>
    <t>300mg</t>
  </si>
  <si>
    <t>Acid ursodeoxycholic; Thiamin nitrat; Riboflavin</t>
  </si>
  <si>
    <t>50mg + 10 mg + 5mg</t>
  </si>
  <si>
    <t>Ursodeoxycholic acid</t>
  </si>
  <si>
    <t>500 mg</t>
  </si>
  <si>
    <t>18. HOCMON VÀ CÁC THUỐC TÁC ĐỘNG VÀO HỆ THỐNG NỘI TIẾT</t>
  </si>
  <si>
    <t>18.1. Hocmon thượng thận và những chất tổng hợp thay thế</t>
  </si>
  <si>
    <t>Hydrocortison</t>
  </si>
  <si>
    <t>Methyl prednisolon acetate</t>
  </si>
  <si>
    <t>Methyl prednisolon</t>
  </si>
  <si>
    <t>Tiêm nội khớp</t>
  </si>
  <si>
    <t>16mg</t>
  </si>
  <si>
    <t>18.2. Các chế phẩm androgen, estrogen và progesteron</t>
  </si>
  <si>
    <t>18.3. Insulin và nhóm thuốc hạ đường huyết</t>
  </si>
  <si>
    <t>Dapagliflozin</t>
  </si>
  <si>
    <t>Dapagliflozin + Metformin hydroclorid</t>
  </si>
  <si>
    <t>10mg+1000mg</t>
  </si>
  <si>
    <t>Empagliflozin</t>
  </si>
  <si>
    <t>Empagliflozin + metformin hydroclorid</t>
  </si>
  <si>
    <t>12,5mg + 1000mg</t>
  </si>
  <si>
    <t>Gliclazid</t>
  </si>
  <si>
    <t>Insulin người trộn, hỗn hợp</t>
  </si>
  <si>
    <t>40UI/ml</t>
  </si>
  <si>
    <t>Metformin</t>
  </si>
  <si>
    <t>850mg</t>
  </si>
  <si>
    <t>Sitagliptin + metformin</t>
  </si>
  <si>
    <t>50mg + 500mg</t>
  </si>
  <si>
    <t>18.4. Hocmon tuyến giáp, cận giáp và thuốc kháng giáp trạng tổng hợp</t>
  </si>
  <si>
    <t>Levothyroxin (muối natri)</t>
  </si>
  <si>
    <t>100mcg</t>
  </si>
  <si>
    <t>Thiamazol</t>
  </si>
  <si>
    <t>18.5. Thuốc điều trị bệnh đái tháo nhạt</t>
  </si>
  <si>
    <t>19. HUYẾT THANH VÀ GLOBULIN MIỄN DỊCH</t>
  </si>
  <si>
    <t>Thymomodulin</t>
  </si>
  <si>
    <t>120 mg</t>
  </si>
  <si>
    <t>60mg/10ml</t>
  </si>
  <si>
    <t>20. THUỐC LÀM MỀM CƠ VÀ ỨC CHẾ CHOLINESTERASE</t>
  </si>
  <si>
    <t>Eperison</t>
  </si>
  <si>
    <t>21. THUỐC ĐIỀU TRỊ BỆNH MẮT, TAI MŨI HỌNG</t>
  </si>
  <si>
    <t>21.1. Thuốc điều trị bệnh mắt</t>
  </si>
  <si>
    <t>21.2. Thuốc tai- mũi- họng</t>
  </si>
  <si>
    <t>Betahistin</t>
  </si>
  <si>
    <t>24mg</t>
  </si>
  <si>
    <t>24. THUỐC CHỐNG RỐI LOẠN TÂM THẦN VÀ THUỐC TÁC ĐỘNG LÊN HỆ THẦN KINH</t>
  </si>
  <si>
    <t>24.1. Thuốc an thần</t>
  </si>
  <si>
    <t>Zopiclon</t>
  </si>
  <si>
    <t>24.2. Thuốc gây ngủ</t>
  </si>
  <si>
    <t>24.3. Thuốc chống rối loạn tâm thần</t>
  </si>
  <si>
    <t>Acid Thioctic</t>
  </si>
  <si>
    <t>300mg/10ml</t>
  </si>
  <si>
    <t>Sulpirid</t>
  </si>
  <si>
    <t>24.4. Thuốc chống trầm cảm</t>
  </si>
  <si>
    <t>Amitriptylin HCl</t>
  </si>
  <si>
    <t>Mirtazapine</t>
  </si>
  <si>
    <t>24.5 Thuốc tác động lên hệ thần kinh</t>
  </si>
  <si>
    <t>Acetyl leucin</t>
  </si>
  <si>
    <t>Citicolin</t>
  </si>
  <si>
    <t>1000mg/4ml</t>
  </si>
  <si>
    <t>Choline alfoscerat</t>
  </si>
  <si>
    <t>Ginkgo biloba</t>
  </si>
  <si>
    <t>17,5mg/5ml</t>
  </si>
  <si>
    <t>Mecobalamin</t>
  </si>
  <si>
    <t>0,5mg/ml</t>
  </si>
  <si>
    <t>1500mcg</t>
  </si>
  <si>
    <t>Panax notoginseng saponins</t>
  </si>
  <si>
    <t>Piracetam</t>
  </si>
  <si>
    <t>2,4g</t>
  </si>
  <si>
    <t>1200mg</t>
  </si>
  <si>
    <t>Phosphatidylserin</t>
  </si>
  <si>
    <t>350 mg</t>
  </si>
  <si>
    <t>25. THUỐC TÁC DỤNG TRÊN ĐƯỜNG HÔ HẤP</t>
  </si>
  <si>
    <t>25.1. Thuốc chữa hen và bệnh phổi tắc nghẽn mãn tính</t>
  </si>
  <si>
    <t>Bambuterol</t>
  </si>
  <si>
    <t>Budesonid</t>
  </si>
  <si>
    <t>500mcg/2ml</t>
  </si>
  <si>
    <t>Đường hô hấp</t>
  </si>
  <si>
    <t>Budesonid + formoterol</t>
  </si>
  <si>
    <t>(160 mcg + 4,5mcg), 60 liều</t>
  </si>
  <si>
    <t>Dạng hít</t>
  </si>
  <si>
    <t>Montelukast</t>
  </si>
  <si>
    <t>Salbutamol</t>
  </si>
  <si>
    <t>5mg/5ml</t>
  </si>
  <si>
    <t>Salbutamol + ipratropium</t>
  </si>
  <si>
    <t>(2,5 mg + 0,5mg)/ 2,5ml</t>
  </si>
  <si>
    <t>Khí dung</t>
  </si>
  <si>
    <t>25.2. Thuốc chữa ho</t>
  </si>
  <si>
    <t>Ambroxol</t>
  </si>
  <si>
    <t>Acetylcystein</t>
  </si>
  <si>
    <t>26. DUNG DỊCH ĐIỀU CHỈNH NƯỚC, ĐIỆN GIẢI, CÂN BẰNG ACID-BASE VÀ CÁC DUNG DỊCH TIÊM TRUYỀN KHÁC</t>
  </si>
  <si>
    <t>26.1. Thuốc uống</t>
  </si>
  <si>
    <t>Kali clorid</t>
  </si>
  <si>
    <t>600 mg</t>
  </si>
  <si>
    <t>Magnesi aspartat anhydrat + Kali aspartat anhydrat</t>
  </si>
  <si>
    <t>140mg+158mg</t>
  </si>
  <si>
    <t>26.2. Thuốc tiêm truyền</t>
  </si>
  <si>
    <t>Acid amin</t>
  </si>
  <si>
    <t>10%;200ml</t>
  </si>
  <si>
    <t>Acid amin + glucose + lipid (*)</t>
  </si>
  <si>
    <t>(20%; 11,3%; 11%)/1920ml</t>
  </si>
  <si>
    <t>(11.3% 300ml + 11% 885ml + 20% 255ml )/ Túi 1440 ml</t>
  </si>
  <si>
    <t>(11.3% 80ml + 11.0% 236ml + 20.0% 68ml)/ Túi 384ml</t>
  </si>
  <si>
    <t>Nhũ dịch lipid</t>
  </si>
  <si>
    <t>10%, 250ml</t>
  </si>
  <si>
    <t>Natri Clorid</t>
  </si>
  <si>
    <t>0,9%, 100ml</t>
  </si>
  <si>
    <t>Kẽm gluconat 69700,00 mcg; Đồng gluconat 2142,40 mcg; Mangan gluconat 445,69 mcg; Natri fluorid 2099,50 mcg; Kali iodid 170,06 mcg; Natri selenit 153,32 mcg; Natri molybdat 42,93 mcg; Crom clorid 30,45 mcg; Sắt gluconat 7988,20 mcg</t>
  </si>
  <si>
    <t xml:space="preserve"> 69700,00 mcg;  2142,40 mcg; 445,69 mcg;2099,50 mcg;  170,06 mcg; 153,32 mcg;  42,93 mcg;  30,45 mcg;  7988,20 mcg</t>
  </si>
  <si>
    <t>Tiêm truyền</t>
  </si>
  <si>
    <t>27. KHOÁNG CHẤT VÀ VITAMIN</t>
  </si>
  <si>
    <t>Biotin 10 mg</t>
  </si>
  <si>
    <t>Calci ; Thiamine hydrochloride; Riboflavine sodium phosphate; Pyridoxine hydrochloride; Cholecalciferol; Alpha tocopheryl acetate; Nicotinamide; Dexpanthenol; Lysin hydrochloride</t>
  </si>
  <si>
    <t>8,67mg + 0,2mg + 0,23 mg + 0,40 mg + 1mcg + 1,00mg + 1,33mg + 0,67 mg +20mg</t>
  </si>
  <si>
    <t>Calci citrat + vitamin D</t>
  </si>
  <si>
    <t>750mg+400 IU</t>
  </si>
  <si>
    <t>Calcium carbonate + Vitamin D3</t>
  </si>
  <si>
    <t>1500mg + 400IU</t>
  </si>
  <si>
    <t>Lysin hydrochlorid+ Thiamin hydrochlorid+ Riboflavin sodium phosphat+ Pyridoxin hydrochlorid+ Cholecalciferol+ D,L-a- Tocopheryl acetat+ Niacinamid+ Dexpanthenol+ Calci (dưới dạng Calcilactat pentahydrate)</t>
  </si>
  <si>
    <t>(300mg+ 3mg+ 3,5mg+ 6mg+400IU+ 15mg+ 20mg+ 10 mg+ 130 mg)/7,5ml</t>
  </si>
  <si>
    <t>Magnesi lactat dihydrat, Magnesi pidolat, Pyridoxin hydroclorid</t>
  </si>
  <si>
    <t>186mg+ 936mg+ 10mg</t>
  </si>
  <si>
    <t>Acid (RS)-3-methyl-2-oxovaleric(α-ketoanalogue to DL-isoleucin), muối calci 67,0 mg; Acid 4-methyl-2-oxovaleric (α-ketoanalogue to leucin), muối calci 101,0 mg; Acid 2-oxo-3-phenylpropionic (α-ketoanalogue to phenylalanin), muối calci 68,0 mg; Acid 3-methyl-2-oxobutyric (α-ketoanalogue to valin), muối calci 86,0 mg; Acid (RS)-2-hydroxy-4-methylthio-butyric (α-hydroxyanalogue to DL-methionin), muối calci 59,0 mg; L-lysin acetat 105,0 mg (tương đương với 75 mg L-lysin); L-threonin 53,0 mg; L-tryptophan 23,0 mg; L-histidin 38,0 mg; L-tyrosin 30,0 mg</t>
  </si>
  <si>
    <t>600mg ( 67mg + 101mg + 68mg + 86mg + 59mg + 105mg + 53mg + 23mg + 38mg + 30mg )</t>
  </si>
  <si>
    <t>Vitamin B1 + B6 + B12</t>
  </si>
  <si>
    <t>250mg + 250mg + 1000mcg</t>
  </si>
  <si>
    <t>125mg + 125mg + 500mcg</t>
  </si>
  <si>
    <t>Vitamin A, Vitamin D3, Vitamin B1, Vitamin B2, Vitamin B6, Sắt ( Ferrous furamat), Magie( Magnesi oxide), Calci ( Calci glycerophosphat)</t>
  </si>
  <si>
    <t>1000IU; 400IU; 2mg; 3mg; 1mg; 1,65mg, 6mg; 21,42 mg</t>
  </si>
  <si>
    <t>Vitamin A; Vitamin D3; Vitamin B1;Vitamin B2; Vitamin B6; Vitamin B3; Vitamin B12; Lysin hydrochlorid; Calci; Sắt; Magnesi</t>
  </si>
  <si>
    <t>1000IU; 270IU; 2mg; 2mg; 2mg; 8mg; 3mcg; 30mg; 20mg; 1,5mg; 1mg</t>
  </si>
  <si>
    <t>Thiamin hydroclorid + Riboflavin + Nicotinamid + Pyridoxin hydroclorid + Dexpanthenol</t>
  </si>
  <si>
    <t>5 mg + 2 mg, 20 mg + 2 mg + 3 mg</t>
  </si>
  <si>
    <t>uống</t>
  </si>
  <si>
    <t>gói</t>
  </si>
  <si>
    <t>THUỐC TỪ DƯỢC LIỆU</t>
  </si>
  <si>
    <t>Cao toàn phần không xà phòng hóa quả bơ và dầu đậu nành</t>
  </si>
  <si>
    <t>300mg (100mg + 200mg)</t>
  </si>
  <si>
    <t>Cao Vân Chi</t>
  </si>
  <si>
    <t>Đan sâm; huyền sâm; đương quy ; Viễn chí; toan táo nhân; bá từ nhân ; bạch linh;đảng sâm; cát cánh; ngũ vị từ; mạch môn; chu sa; thiên môn đông; sinh địa</t>
  </si>
  <si>
    <t>0,07g;0,07g; 0,28g; 0,07g; 0,28g; 0,07g; 0,07g; 0,07g; 0,07g; 0,14g; 28mg; 0,28g; 0,56g</t>
  </si>
  <si>
    <t>Saponin toàn phần chiết xuất từ lá tam thất</t>
  </si>
  <si>
    <t>THUỐC KHÁC</t>
  </si>
  <si>
    <t>Dầu cá ngừ tự nhiên</t>
  </si>
  <si>
    <t>1 g</t>
  </si>
  <si>
    <t>Glucosamin sulfat, chondroitin sulfat shark, Cao đặc củ, Rễ gừng, Cao Hoàng Bá</t>
  </si>
  <si>
    <t>500mg+10mg+40mg+10mg</t>
  </si>
  <si>
    <t>Omega-3-acid ethyl esters</t>
  </si>
  <si>
    <t>1000mg</t>
  </si>
  <si>
    <t>TRƯỞNG KHOA DƯỢC</t>
  </si>
  <si>
    <t>PHỤ TRÁCH CHUYÊN MÔN
NHÀ THUỐC</t>
  </si>
  <si>
    <t>TRẦN THỊ BẢO KHÁNH</t>
  </si>
  <si>
    <t>TRÂN VĂN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</si>
</sst>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₫_-;\-* #,##0.00\ _₫_-;_-* &quot;-&quot;??\ _₫_-;_-@_-"/>
    <numFmt numFmtId="165" formatCode="_-* #,##0\ _₫_-;\-* #,##0\ _₫_-;_-* &quot;-&quot;??\ _₫_-;_-@_-"/>
    <numFmt numFmtId="166" formatCode="###\ ###\ ###"/>
    <numFmt numFmtId="167" formatCode="###\ ###\ ###\ ###\ ###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3"/>
      <color theme="1"/>
      <name val="Times New Roman"/>
      <family val="1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"/>
      <family val="2"/>
      <charset val="163"/>
      <scheme val="minor"/>
    </font>
    <font>
      <b/>
      <sz val="12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1" fillId="0" borderId="0"/>
  </cellStyleXfs>
  <cellXfs count="39">
    <xf numFmtId="0" fontId="0" fillId="0" borderId="0" xfId="0"/>
    <xf numFmtId="0" fontId="7" fillId="0" borderId="2" xfId="2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11" fillId="0" borderId="2" xfId="0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165" fontId="11" fillId="0" borderId="2" xfId="1" applyNumberFormat="1" applyFont="1" applyBorder="1" applyAlignment="1">
      <alignment vertical="center"/>
    </xf>
    <xf numFmtId="0" fontId="13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 vertical="center" wrapText="1"/>
    </xf>
    <xf numFmtId="0" fontId="14" fillId="0" borderId="2" xfId="3" applyFont="1" applyBorder="1" applyAlignment="1">
      <alignment horizontal="left" vertical="center" wrapText="1"/>
    </xf>
    <xf numFmtId="9" fontId="12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167" fontId="9" fillId="0" borderId="2" xfId="0" applyNumberFormat="1" applyFont="1" applyBorder="1" applyAlignment="1">
      <alignment horizontal="left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center" wrapText="1"/>
    </xf>
    <xf numFmtId="0" fontId="12" fillId="0" borderId="0" xfId="2" applyFont="1" applyAlignment="1">
      <alignment wrapText="1"/>
    </xf>
    <xf numFmtId="165" fontId="11" fillId="0" borderId="0" xfId="1" applyNumberFormat="1" applyFont="1"/>
    <xf numFmtId="0" fontId="10" fillId="0" borderId="3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16" fillId="0" borderId="0" xfId="0" applyFont="1"/>
  </cellXfs>
  <cellStyles count="4">
    <cellStyle name="Comma" xfId="1" builtinId="3"/>
    <cellStyle name="Normal" xfId="0" builtinId="0"/>
    <cellStyle name="Normal 10" xfId="3" xr:uid="{22E5CF78-7DA9-45A3-BEAB-7AE04515E87D}"/>
    <cellStyle name="Normal 4" xfId="2" xr:uid="{B1F5D688-1BA5-4DFF-A638-A4126D1D8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B69E-FCCF-4E34-90FB-0928312D0C69}">
  <dimension ref="A1:G331"/>
  <sheetViews>
    <sheetView tabSelected="1" topLeftCell="A316" workbookViewId="0">
      <selection activeCell="F320" sqref="F320"/>
    </sheetView>
  </sheetViews>
  <sheetFormatPr defaultRowHeight="15.75" x14ac:dyDescent="0.25"/>
  <cols>
    <col min="1" max="1" width="5.125" style="18" customWidth="1"/>
    <col min="2" max="2" width="28.625" style="19" customWidth="1"/>
    <col min="3" max="3" width="8.375" style="19" customWidth="1"/>
    <col min="4" max="4" width="14.5" style="20" customWidth="1"/>
    <col min="5" max="5" width="13.375" style="20" customWidth="1"/>
    <col min="6" max="6" width="9" style="21" customWidth="1"/>
    <col min="7" max="7" width="12" style="22" bestFit="1" customWidth="1"/>
  </cols>
  <sheetData>
    <row r="1" spans="1:7" ht="18.75" x14ac:dyDescent="0.2">
      <c r="A1" s="29" t="s">
        <v>0</v>
      </c>
      <c r="B1" s="29"/>
      <c r="C1" s="29"/>
      <c r="D1" s="29"/>
      <c r="E1" s="29"/>
      <c r="F1" s="29"/>
      <c r="G1" s="29"/>
    </row>
    <row r="2" spans="1:7" ht="18.75" x14ac:dyDescent="0.2">
      <c r="A2" s="30" t="s">
        <v>1</v>
      </c>
      <c r="B2" s="30"/>
      <c r="C2" s="30"/>
      <c r="D2" s="30"/>
      <c r="E2" s="30"/>
      <c r="F2" s="30"/>
      <c r="G2" s="30"/>
    </row>
    <row r="3" spans="1:7" ht="21" customHeight="1" x14ac:dyDescent="0.2">
      <c r="A3" s="31" t="s">
        <v>2</v>
      </c>
      <c r="B3" s="31"/>
      <c r="C3" s="31"/>
      <c r="D3" s="31"/>
      <c r="E3" s="31"/>
      <c r="F3" s="31"/>
      <c r="G3" s="31"/>
    </row>
    <row r="4" spans="1:7" ht="31.5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2" t="s">
        <v>9</v>
      </c>
    </row>
    <row r="5" spans="1:7" s="4" customFormat="1" ht="30" customHeight="1" x14ac:dyDescent="0.2">
      <c r="A5" s="3"/>
      <c r="B5" s="23" t="s">
        <v>10</v>
      </c>
      <c r="C5" s="24"/>
      <c r="D5" s="24"/>
      <c r="E5" s="24"/>
      <c r="F5" s="24"/>
      <c r="G5" s="25"/>
    </row>
    <row r="6" spans="1:7" s="4" customFormat="1" ht="30" customHeight="1" x14ac:dyDescent="0.2">
      <c r="A6" s="3"/>
      <c r="B6" s="23" t="s">
        <v>11</v>
      </c>
      <c r="C6" s="24"/>
      <c r="D6" s="24"/>
      <c r="E6" s="24"/>
      <c r="F6" s="24"/>
      <c r="G6" s="25"/>
    </row>
    <row r="7" spans="1:7" s="4" customFormat="1" ht="35.25" customHeight="1" x14ac:dyDescent="0.2">
      <c r="A7" s="3"/>
      <c r="B7" s="26" t="s">
        <v>12</v>
      </c>
      <c r="C7" s="27"/>
      <c r="D7" s="27"/>
      <c r="E7" s="27"/>
      <c r="F7" s="27"/>
      <c r="G7" s="28"/>
    </row>
    <row r="8" spans="1:7" s="4" customFormat="1" ht="30" customHeight="1" x14ac:dyDescent="0.2">
      <c r="A8" s="3"/>
      <c r="B8" s="23" t="s">
        <v>13</v>
      </c>
      <c r="C8" s="24"/>
      <c r="D8" s="24"/>
      <c r="E8" s="24"/>
      <c r="F8" s="24"/>
      <c r="G8" s="25"/>
    </row>
    <row r="9" spans="1:7" ht="31.5" customHeight="1" x14ac:dyDescent="0.2">
      <c r="A9" s="5">
        <f>IF(F9&lt;&gt;"",SUBTOTAL(3,$F$9:F9),"")</f>
        <v>1</v>
      </c>
      <c r="B9" s="6" t="s">
        <v>14</v>
      </c>
      <c r="C9" s="6" t="s">
        <v>15</v>
      </c>
      <c r="D9" s="7" t="s">
        <v>16</v>
      </c>
      <c r="E9" s="7" t="s">
        <v>17</v>
      </c>
      <c r="F9" s="7" t="s">
        <v>18</v>
      </c>
      <c r="G9" s="8">
        <v>48060</v>
      </c>
    </row>
    <row r="10" spans="1:7" ht="31.5" customHeight="1" x14ac:dyDescent="0.2">
      <c r="A10" s="5">
        <f>IF(F10&lt;&gt;"",SUBTOTAL(3,$F$9:F10),"")</f>
        <v>2</v>
      </c>
      <c r="B10" s="6" t="s">
        <v>14</v>
      </c>
      <c r="C10" s="6" t="s">
        <v>15</v>
      </c>
      <c r="D10" s="7" t="s">
        <v>19</v>
      </c>
      <c r="E10" s="7" t="s">
        <v>17</v>
      </c>
      <c r="F10" s="7" t="s">
        <v>18</v>
      </c>
      <c r="G10" s="8">
        <v>70560</v>
      </c>
    </row>
    <row r="11" spans="1:7" ht="31.5" customHeight="1" x14ac:dyDescent="0.2">
      <c r="A11" s="5">
        <f>IF(F11&lt;&gt;"",SUBTOTAL(3,$F$9:F11),"")</f>
        <v>3</v>
      </c>
      <c r="B11" s="6" t="s">
        <v>20</v>
      </c>
      <c r="C11" s="6" t="s">
        <v>15</v>
      </c>
      <c r="D11" s="7" t="s">
        <v>21</v>
      </c>
      <c r="E11" s="7" t="s">
        <v>17</v>
      </c>
      <c r="F11" s="7" t="s">
        <v>18</v>
      </c>
      <c r="G11" s="8">
        <v>39100</v>
      </c>
    </row>
    <row r="12" spans="1:7" ht="31.5" customHeight="1" x14ac:dyDescent="0.2">
      <c r="A12" s="5">
        <f>IF(F12&lt;&gt;"",SUBTOTAL(3,$F$9:F12),"")</f>
        <v>4</v>
      </c>
      <c r="B12" s="6" t="s">
        <v>22</v>
      </c>
      <c r="C12" s="6" t="s">
        <v>15</v>
      </c>
      <c r="D12" s="7" t="s">
        <v>23</v>
      </c>
      <c r="E12" s="7" t="s">
        <v>17</v>
      </c>
      <c r="F12" s="7" t="s">
        <v>18</v>
      </c>
      <c r="G12" s="8">
        <v>13750</v>
      </c>
    </row>
    <row r="13" spans="1:7" ht="31.5" customHeight="1" x14ac:dyDescent="0.2">
      <c r="A13" s="5">
        <f>IF(F13&lt;&gt;"",SUBTOTAL(3,$F$9:F13),"")</f>
        <v>5</v>
      </c>
      <c r="B13" s="6" t="s">
        <v>24</v>
      </c>
      <c r="C13" s="6" t="s">
        <v>15</v>
      </c>
      <c r="D13" s="7" t="s">
        <v>25</v>
      </c>
      <c r="E13" s="7" t="s">
        <v>26</v>
      </c>
      <c r="F13" s="7" t="s">
        <v>27</v>
      </c>
      <c r="G13" s="8">
        <v>170</v>
      </c>
    </row>
    <row r="14" spans="1:7" ht="31.5" customHeight="1" x14ac:dyDescent="0.2">
      <c r="A14" s="5">
        <f>IF(F14&lt;&gt;"",SUBTOTAL(3,$F$9:F14),"")</f>
        <v>6</v>
      </c>
      <c r="B14" s="6" t="s">
        <v>24</v>
      </c>
      <c r="C14" s="6" t="s">
        <v>15</v>
      </c>
      <c r="D14" s="7" t="s">
        <v>28</v>
      </c>
      <c r="E14" s="7" t="s">
        <v>29</v>
      </c>
      <c r="F14" s="7" t="s">
        <v>30</v>
      </c>
      <c r="G14" s="8">
        <v>310</v>
      </c>
    </row>
    <row r="15" spans="1:7" ht="31.5" customHeight="1" x14ac:dyDescent="0.2">
      <c r="A15" s="5">
        <f>IF(F15&lt;&gt;"",SUBTOTAL(3,$F$9:F15),"")</f>
        <v>7</v>
      </c>
      <c r="B15" s="6" t="s">
        <v>31</v>
      </c>
      <c r="C15" s="6" t="s">
        <v>15</v>
      </c>
      <c r="D15" s="7" t="s">
        <v>32</v>
      </c>
      <c r="E15" s="7" t="s">
        <v>17</v>
      </c>
      <c r="F15" s="7" t="s">
        <v>18</v>
      </c>
      <c r="G15" s="8">
        <v>30250</v>
      </c>
    </row>
    <row r="16" spans="1:7" ht="31.5" customHeight="1" x14ac:dyDescent="0.2">
      <c r="A16" s="5">
        <f>IF(F16&lt;&gt;"",SUBTOTAL(3,$F$9:F16),"")</f>
        <v>8</v>
      </c>
      <c r="B16" s="6" t="s">
        <v>33</v>
      </c>
      <c r="C16" s="6" t="s">
        <v>15</v>
      </c>
      <c r="D16" s="7" t="s">
        <v>34</v>
      </c>
      <c r="E16" s="7" t="s">
        <v>17</v>
      </c>
      <c r="F16" s="7" t="s">
        <v>18</v>
      </c>
      <c r="G16" s="8">
        <v>6690</v>
      </c>
    </row>
    <row r="17" spans="1:7" ht="31.5" customHeight="1" x14ac:dyDescent="0.2">
      <c r="A17" s="5">
        <f>IF(F17&lt;&gt;"",SUBTOTAL(3,$F$9:F17),"")</f>
        <v>9</v>
      </c>
      <c r="B17" s="6" t="s">
        <v>35</v>
      </c>
      <c r="C17" s="6" t="s">
        <v>15</v>
      </c>
      <c r="D17" s="7" t="s">
        <v>36</v>
      </c>
      <c r="E17" s="7" t="s">
        <v>26</v>
      </c>
      <c r="F17" s="7" t="s">
        <v>27</v>
      </c>
      <c r="G17" s="8">
        <v>310</v>
      </c>
    </row>
    <row r="18" spans="1:7" ht="31.5" customHeight="1" x14ac:dyDescent="0.2">
      <c r="A18" s="5">
        <f>IF(F18&lt;&gt;"",SUBTOTAL(3,$F$9:F18),"")</f>
        <v>10</v>
      </c>
      <c r="B18" s="6" t="s">
        <v>37</v>
      </c>
      <c r="C18" s="6" t="s">
        <v>15</v>
      </c>
      <c r="D18" s="7" t="s">
        <v>38</v>
      </c>
      <c r="E18" s="7" t="s">
        <v>17</v>
      </c>
      <c r="F18" s="7" t="s">
        <v>18</v>
      </c>
      <c r="G18" s="8">
        <v>83060</v>
      </c>
    </row>
    <row r="19" spans="1:7" ht="31.5" customHeight="1" x14ac:dyDescent="0.2">
      <c r="A19" s="5">
        <f>IF(F19&lt;&gt;"",SUBTOTAL(3,$F$9:F19),"")</f>
        <v>11</v>
      </c>
      <c r="B19" s="6" t="s">
        <v>39</v>
      </c>
      <c r="C19" s="6" t="s">
        <v>15</v>
      </c>
      <c r="D19" s="7" t="s">
        <v>40</v>
      </c>
      <c r="E19" s="7" t="s">
        <v>17</v>
      </c>
      <c r="F19" s="7" t="s">
        <v>18</v>
      </c>
      <c r="G19" s="8">
        <v>11230</v>
      </c>
    </row>
    <row r="20" spans="1:7" ht="31.5" customHeight="1" x14ac:dyDescent="0.2">
      <c r="A20" s="5">
        <f>IF(F20&lt;&gt;"",SUBTOTAL(3,$F$9:F20),"")</f>
        <v>12</v>
      </c>
      <c r="B20" s="6" t="s">
        <v>41</v>
      </c>
      <c r="C20" s="6" t="s">
        <v>15</v>
      </c>
      <c r="D20" s="7" t="s">
        <v>42</v>
      </c>
      <c r="E20" s="7" t="s">
        <v>17</v>
      </c>
      <c r="F20" s="7" t="s">
        <v>18</v>
      </c>
      <c r="G20" s="8">
        <v>29790</v>
      </c>
    </row>
    <row r="21" spans="1:7" ht="31.5" customHeight="1" x14ac:dyDescent="0.2">
      <c r="A21" s="5">
        <f>IF(F21&lt;&gt;"",SUBTOTAL(3,$F$9:F21),"")</f>
        <v>13</v>
      </c>
      <c r="B21" s="6" t="s">
        <v>41</v>
      </c>
      <c r="C21" s="6" t="s">
        <v>15</v>
      </c>
      <c r="D21" s="7" t="s">
        <v>43</v>
      </c>
      <c r="E21" s="7" t="s">
        <v>26</v>
      </c>
      <c r="F21" s="7" t="s">
        <v>44</v>
      </c>
      <c r="G21" s="8">
        <v>1140</v>
      </c>
    </row>
    <row r="22" spans="1:7" ht="31.5" customHeight="1" x14ac:dyDescent="0.2">
      <c r="A22" s="5">
        <f>IF(F22&lt;&gt;"",SUBTOTAL(3,$F$9:F22),"")</f>
        <v>14</v>
      </c>
      <c r="B22" s="6" t="s">
        <v>45</v>
      </c>
      <c r="C22" s="6" t="s">
        <v>15</v>
      </c>
      <c r="D22" s="7" t="s">
        <v>46</v>
      </c>
      <c r="E22" s="7" t="s">
        <v>17</v>
      </c>
      <c r="F22" s="7" t="s">
        <v>47</v>
      </c>
      <c r="G22" s="8">
        <v>2360</v>
      </c>
    </row>
    <row r="23" spans="1:7" ht="31.5" customHeight="1" x14ac:dyDescent="0.2">
      <c r="A23" s="5">
        <f>IF(F23&lt;&gt;"",SUBTOTAL(3,$F$9:F23),"")</f>
        <v>15</v>
      </c>
      <c r="B23" s="6" t="s">
        <v>48</v>
      </c>
      <c r="C23" s="6" t="s">
        <v>15</v>
      </c>
      <c r="D23" s="7" t="s">
        <v>49</v>
      </c>
      <c r="E23" s="7" t="s">
        <v>17</v>
      </c>
      <c r="F23" s="7" t="s">
        <v>18</v>
      </c>
      <c r="G23" s="8">
        <v>22440</v>
      </c>
    </row>
    <row r="24" spans="1:7" s="4" customFormat="1" ht="30" customHeight="1" x14ac:dyDescent="0.2">
      <c r="A24" s="3"/>
      <c r="B24" s="23" t="s">
        <v>50</v>
      </c>
      <c r="C24" s="24"/>
      <c r="D24" s="24"/>
      <c r="E24" s="24"/>
      <c r="F24" s="24"/>
      <c r="G24" s="25"/>
    </row>
    <row r="25" spans="1:7" ht="31.5" customHeight="1" x14ac:dyDescent="0.2">
      <c r="A25" s="5">
        <f>IF(F25&lt;&gt;"",SUBTOTAL(3,$F$9:F25),"")</f>
        <v>16</v>
      </c>
      <c r="B25" s="6" t="s">
        <v>51</v>
      </c>
      <c r="C25" s="6" t="s">
        <v>15</v>
      </c>
      <c r="D25" s="7" t="s">
        <v>52</v>
      </c>
      <c r="E25" s="7" t="s">
        <v>17</v>
      </c>
      <c r="F25" s="7" t="s">
        <v>18</v>
      </c>
      <c r="G25" s="8">
        <v>11870</v>
      </c>
    </row>
    <row r="26" spans="1:7" ht="31.5" customHeight="1" x14ac:dyDescent="0.2">
      <c r="A26" s="5">
        <f>IF(F26&lt;&gt;"",SUBTOTAL(3,$F$9:F26),"")</f>
        <v>17</v>
      </c>
      <c r="B26" s="6" t="s">
        <v>53</v>
      </c>
      <c r="C26" s="6" t="s">
        <v>15</v>
      </c>
      <c r="D26" s="7" t="s">
        <v>54</v>
      </c>
      <c r="E26" s="7" t="s">
        <v>17</v>
      </c>
      <c r="F26" s="7" t="s">
        <v>18</v>
      </c>
      <c r="G26" s="8">
        <v>33560</v>
      </c>
    </row>
    <row r="27" spans="1:7" s="4" customFormat="1" ht="30" customHeight="1" x14ac:dyDescent="0.2">
      <c r="A27" s="3"/>
      <c r="B27" s="23" t="s">
        <v>55</v>
      </c>
      <c r="C27" s="24"/>
      <c r="D27" s="24"/>
      <c r="E27" s="24"/>
      <c r="F27" s="24"/>
      <c r="G27" s="25"/>
    </row>
    <row r="28" spans="1:7" ht="31.5" customHeight="1" x14ac:dyDescent="0.2">
      <c r="A28" s="5">
        <f>IF(F28&lt;&gt;"",SUBTOTAL(3,$F$9:F28),"")</f>
        <v>18</v>
      </c>
      <c r="B28" s="6" t="s">
        <v>56</v>
      </c>
      <c r="C28" s="6" t="s">
        <v>15</v>
      </c>
      <c r="D28" s="7" t="s">
        <v>57</v>
      </c>
      <c r="E28" s="7" t="s">
        <v>17</v>
      </c>
      <c r="F28" s="7" t="s">
        <v>18</v>
      </c>
      <c r="G28" s="8">
        <v>35550</v>
      </c>
    </row>
    <row r="29" spans="1:7" ht="31.5" customHeight="1" x14ac:dyDescent="0.2">
      <c r="A29" s="5">
        <f>IF(F29&lt;&gt;"",SUBTOTAL(3,$F$9:F29),"")</f>
        <v>19</v>
      </c>
      <c r="B29" s="6" t="s">
        <v>58</v>
      </c>
      <c r="C29" s="6" t="s">
        <v>15</v>
      </c>
      <c r="D29" s="7" t="s">
        <v>59</v>
      </c>
      <c r="E29" s="7" t="s">
        <v>17</v>
      </c>
      <c r="F29" s="7" t="s">
        <v>47</v>
      </c>
      <c r="G29" s="8">
        <v>46170</v>
      </c>
    </row>
    <row r="30" spans="1:7" ht="31.5" customHeight="1" x14ac:dyDescent="0.2">
      <c r="A30" s="5">
        <f>IF(F30&lt;&gt;"",SUBTOTAL(3,$F$9:F30),"")</f>
        <v>20</v>
      </c>
      <c r="B30" s="6" t="s">
        <v>58</v>
      </c>
      <c r="C30" s="6" t="s">
        <v>15</v>
      </c>
      <c r="D30" s="7" t="s">
        <v>60</v>
      </c>
      <c r="E30" s="7" t="s">
        <v>17</v>
      </c>
      <c r="F30" s="7" t="s">
        <v>18</v>
      </c>
      <c r="G30" s="8">
        <v>103380</v>
      </c>
    </row>
    <row r="31" spans="1:7" s="4" customFormat="1" ht="30" customHeight="1" x14ac:dyDescent="0.2">
      <c r="A31" s="3"/>
      <c r="B31" s="23" t="s">
        <v>61</v>
      </c>
      <c r="C31" s="24"/>
      <c r="D31" s="24"/>
      <c r="E31" s="24"/>
      <c r="F31" s="24"/>
      <c r="G31" s="25"/>
    </row>
    <row r="32" spans="1:7" ht="31.5" customHeight="1" x14ac:dyDescent="0.2">
      <c r="A32" s="5">
        <f>IF(F32&lt;&gt;"",SUBTOTAL(3,$F$9:F32),"")</f>
        <v>21</v>
      </c>
      <c r="B32" s="6" t="s">
        <v>62</v>
      </c>
      <c r="C32" s="6" t="s">
        <v>15</v>
      </c>
      <c r="D32" s="7" t="s">
        <v>63</v>
      </c>
      <c r="E32" s="7" t="s">
        <v>17</v>
      </c>
      <c r="F32" s="7" t="s">
        <v>18</v>
      </c>
      <c r="G32" s="8">
        <v>31750</v>
      </c>
    </row>
    <row r="33" spans="1:7" ht="31.5" customHeight="1" x14ac:dyDescent="0.2">
      <c r="A33" s="5">
        <f>IF(F33&lt;&gt;"",SUBTOTAL(3,$F$9:F33),"")</f>
        <v>22</v>
      </c>
      <c r="B33" s="6" t="s">
        <v>64</v>
      </c>
      <c r="C33" s="6" t="s">
        <v>15</v>
      </c>
      <c r="D33" s="7" t="s">
        <v>65</v>
      </c>
      <c r="E33" s="7" t="s">
        <v>66</v>
      </c>
      <c r="F33" s="7" t="s">
        <v>27</v>
      </c>
      <c r="G33" s="8">
        <v>690</v>
      </c>
    </row>
    <row r="34" spans="1:7" ht="31.5" customHeight="1" x14ac:dyDescent="0.2">
      <c r="A34" s="5">
        <f>IF(F34&lt;&gt;"",SUBTOTAL(3,$F$9:F34),"")</f>
        <v>23</v>
      </c>
      <c r="B34" s="6" t="s">
        <v>67</v>
      </c>
      <c r="C34" s="6" t="s">
        <v>15</v>
      </c>
      <c r="D34" s="7" t="s">
        <v>68</v>
      </c>
      <c r="E34" s="7" t="s">
        <v>17</v>
      </c>
      <c r="F34" s="7" t="s">
        <v>18</v>
      </c>
      <c r="G34" s="8">
        <v>2730</v>
      </c>
    </row>
    <row r="35" spans="1:7" ht="31.5" customHeight="1" x14ac:dyDescent="0.2">
      <c r="A35" s="5">
        <f>IF(F35&lt;&gt;"",SUBTOTAL(3,$F$9:F35),"")</f>
        <v>24</v>
      </c>
      <c r="B35" s="6" t="s">
        <v>69</v>
      </c>
      <c r="C35" s="6" t="s">
        <v>15</v>
      </c>
      <c r="D35" s="7" t="s">
        <v>70</v>
      </c>
      <c r="E35" s="7" t="s">
        <v>17</v>
      </c>
      <c r="F35" s="7" t="s">
        <v>18</v>
      </c>
      <c r="G35" s="8">
        <v>2070</v>
      </c>
    </row>
    <row r="36" spans="1:7" s="4" customFormat="1" ht="30" customHeight="1" x14ac:dyDescent="0.2">
      <c r="A36" s="3"/>
      <c r="B36" s="23" t="s">
        <v>71</v>
      </c>
      <c r="C36" s="24"/>
      <c r="D36" s="24"/>
      <c r="E36" s="24"/>
      <c r="F36" s="24"/>
      <c r="G36" s="25"/>
    </row>
    <row r="37" spans="1:7" ht="31.5" customHeight="1" x14ac:dyDescent="0.2">
      <c r="A37" s="5">
        <f>IF(F37&lt;&gt;"",SUBTOTAL(3,$F$9:F37),"")</f>
        <v>25</v>
      </c>
      <c r="B37" s="6" t="s">
        <v>72</v>
      </c>
      <c r="C37" s="6" t="s">
        <v>15</v>
      </c>
      <c r="D37" s="7" t="s">
        <v>73</v>
      </c>
      <c r="E37" s="7" t="s">
        <v>17</v>
      </c>
      <c r="F37" s="7" t="s">
        <v>18</v>
      </c>
      <c r="G37" s="8">
        <v>21860</v>
      </c>
    </row>
    <row r="38" spans="1:7" ht="31.5" customHeight="1" x14ac:dyDescent="0.2">
      <c r="A38" s="5">
        <f>IF(F38&lt;&gt;"",SUBTOTAL(3,$F$9:F38),"")</f>
        <v>26</v>
      </c>
      <c r="B38" s="6" t="s">
        <v>74</v>
      </c>
      <c r="C38" s="6" t="s">
        <v>15</v>
      </c>
      <c r="D38" s="7" t="s">
        <v>75</v>
      </c>
      <c r="E38" s="7" t="s">
        <v>17</v>
      </c>
      <c r="F38" s="7" t="s">
        <v>18</v>
      </c>
      <c r="G38" s="8">
        <v>20620</v>
      </c>
    </row>
    <row r="39" spans="1:7" ht="31.5" customHeight="1" x14ac:dyDescent="0.2">
      <c r="A39" s="5">
        <f>IF(F39&lt;&gt;"",SUBTOTAL(3,$F$9:F39),"")</f>
        <v>27</v>
      </c>
      <c r="B39" s="6" t="s">
        <v>76</v>
      </c>
      <c r="C39" s="6" t="s">
        <v>15</v>
      </c>
      <c r="D39" s="7" t="s">
        <v>77</v>
      </c>
      <c r="E39" s="7" t="s">
        <v>17</v>
      </c>
      <c r="F39" s="7" t="s">
        <v>27</v>
      </c>
      <c r="G39" s="8">
        <v>6270</v>
      </c>
    </row>
    <row r="40" spans="1:7" ht="31.5" customHeight="1" x14ac:dyDescent="0.2">
      <c r="A40" s="5">
        <f>IF(F40&lt;&gt;"",SUBTOTAL(3,$F$9:F40),"")</f>
        <v>28</v>
      </c>
      <c r="B40" s="6" t="s">
        <v>78</v>
      </c>
      <c r="C40" s="6" t="s">
        <v>15</v>
      </c>
      <c r="D40" s="7" t="s">
        <v>52</v>
      </c>
      <c r="E40" s="7" t="s">
        <v>17</v>
      </c>
      <c r="F40" s="7" t="s">
        <v>18</v>
      </c>
      <c r="G40" s="8">
        <v>8010</v>
      </c>
    </row>
    <row r="41" spans="1:7" s="4" customFormat="1" ht="30" customHeight="1" x14ac:dyDescent="0.2">
      <c r="A41" s="3"/>
      <c r="B41" s="23" t="s">
        <v>79</v>
      </c>
      <c r="C41" s="24"/>
      <c r="D41" s="24"/>
      <c r="E41" s="24"/>
      <c r="F41" s="24"/>
      <c r="G41" s="25"/>
    </row>
    <row r="42" spans="1:7" ht="31.5" customHeight="1" x14ac:dyDescent="0.2">
      <c r="A42" s="5">
        <f>IF(F42&lt;&gt;"",SUBTOTAL(3,$F$9:F42),"")</f>
        <v>29</v>
      </c>
      <c r="B42" s="6" t="s">
        <v>80</v>
      </c>
      <c r="C42" s="6" t="s">
        <v>15</v>
      </c>
      <c r="D42" s="7" t="s">
        <v>81</v>
      </c>
      <c r="E42" s="7" t="s">
        <v>26</v>
      </c>
      <c r="F42" s="7" t="s">
        <v>82</v>
      </c>
      <c r="G42" s="8">
        <v>41010</v>
      </c>
    </row>
    <row r="43" spans="1:7" s="4" customFormat="1" ht="30" customHeight="1" x14ac:dyDescent="0.2">
      <c r="A43" s="3"/>
      <c r="B43" s="23" t="s">
        <v>83</v>
      </c>
      <c r="C43" s="24"/>
      <c r="D43" s="24"/>
      <c r="E43" s="24"/>
      <c r="F43" s="24"/>
      <c r="G43" s="25"/>
    </row>
    <row r="44" spans="1:7" ht="31.5" customHeight="1" x14ac:dyDescent="0.2">
      <c r="A44" s="5">
        <f>IF(F44&lt;&gt;"",SUBTOTAL(3,$F$9:F44),"")</f>
        <v>30</v>
      </c>
      <c r="B44" s="6" t="s">
        <v>84</v>
      </c>
      <c r="C44" s="6" t="s">
        <v>15</v>
      </c>
      <c r="D44" s="7" t="s">
        <v>85</v>
      </c>
      <c r="E44" s="7" t="s">
        <v>17</v>
      </c>
      <c r="F44" s="7" t="s">
        <v>18</v>
      </c>
      <c r="G44" s="8">
        <v>10150</v>
      </c>
    </row>
    <row r="45" spans="1:7" ht="31.5" customHeight="1" x14ac:dyDescent="0.2">
      <c r="A45" s="5">
        <f>IF(F45&lt;&gt;"",SUBTOTAL(3,$F$9:F45),"")</f>
        <v>31</v>
      </c>
      <c r="B45" s="6" t="s">
        <v>84</v>
      </c>
      <c r="C45" s="6" t="s">
        <v>15</v>
      </c>
      <c r="D45" s="7" t="s">
        <v>57</v>
      </c>
      <c r="E45" s="7" t="s">
        <v>17</v>
      </c>
      <c r="F45" s="7" t="s">
        <v>18</v>
      </c>
      <c r="G45" s="8">
        <v>31910</v>
      </c>
    </row>
    <row r="46" spans="1:7" s="4" customFormat="1" ht="30" customHeight="1" x14ac:dyDescent="0.2">
      <c r="A46" s="3"/>
      <c r="B46" s="23" t="s">
        <v>86</v>
      </c>
      <c r="C46" s="24"/>
      <c r="D46" s="24"/>
      <c r="E46" s="24"/>
      <c r="F46" s="24"/>
      <c r="G46" s="25"/>
    </row>
    <row r="47" spans="1:7" s="4" customFormat="1" ht="30" customHeight="1" x14ac:dyDescent="0.2">
      <c r="A47" s="3"/>
      <c r="B47" s="23" t="s">
        <v>87</v>
      </c>
      <c r="C47" s="24"/>
      <c r="D47" s="24"/>
      <c r="E47" s="24"/>
      <c r="F47" s="24"/>
      <c r="G47" s="25"/>
    </row>
    <row r="48" spans="1:7" s="4" customFormat="1" ht="30" customHeight="1" x14ac:dyDescent="0.2">
      <c r="A48" s="3"/>
      <c r="B48" s="23" t="s">
        <v>88</v>
      </c>
      <c r="C48" s="24"/>
      <c r="D48" s="24"/>
      <c r="E48" s="24"/>
      <c r="F48" s="24"/>
      <c r="G48" s="25"/>
    </row>
    <row r="49" spans="1:7" s="4" customFormat="1" ht="30" customHeight="1" x14ac:dyDescent="0.2">
      <c r="A49" s="3"/>
      <c r="B49" s="23" t="s">
        <v>89</v>
      </c>
      <c r="C49" s="24"/>
      <c r="D49" s="24"/>
      <c r="E49" s="24"/>
      <c r="F49" s="24"/>
      <c r="G49" s="25"/>
    </row>
    <row r="50" spans="1:7" ht="31.5" customHeight="1" x14ac:dyDescent="0.2">
      <c r="A50" s="5">
        <f>IF(F50&lt;&gt;"",SUBTOTAL(3,$F$9:F50),"")</f>
        <v>32</v>
      </c>
      <c r="B50" s="6" t="s">
        <v>90</v>
      </c>
      <c r="C50" s="6" t="s">
        <v>15</v>
      </c>
      <c r="D50" s="7" t="s">
        <v>42</v>
      </c>
      <c r="E50" s="7" t="s">
        <v>17</v>
      </c>
      <c r="F50" s="7" t="s">
        <v>18</v>
      </c>
      <c r="G50" s="8">
        <v>7530</v>
      </c>
    </row>
    <row r="51" spans="1:7" ht="31.5" customHeight="1" x14ac:dyDescent="0.2">
      <c r="A51" s="5">
        <f>IF(F51&lt;&gt;"",SUBTOTAL(3,$F$9:F51),"")</f>
        <v>33</v>
      </c>
      <c r="B51" s="6" t="s">
        <v>91</v>
      </c>
      <c r="C51" s="6" t="s">
        <v>15</v>
      </c>
      <c r="D51" s="7" t="s">
        <v>92</v>
      </c>
      <c r="E51" s="7" t="s">
        <v>17</v>
      </c>
      <c r="F51" s="7" t="s">
        <v>18</v>
      </c>
      <c r="G51" s="8">
        <v>32660</v>
      </c>
    </row>
    <row r="52" spans="1:7" ht="31.5" customHeight="1" x14ac:dyDescent="0.2">
      <c r="A52" s="5">
        <f>IF(F52&lt;&gt;"",SUBTOTAL(3,$F$9:F52),"")</f>
        <v>34</v>
      </c>
      <c r="B52" s="6" t="s">
        <v>91</v>
      </c>
      <c r="C52" s="6" t="s">
        <v>15</v>
      </c>
      <c r="D52" s="7" t="s">
        <v>93</v>
      </c>
      <c r="E52" s="7" t="s">
        <v>17</v>
      </c>
      <c r="F52" s="7" t="s">
        <v>18</v>
      </c>
      <c r="G52" s="8">
        <v>36030</v>
      </c>
    </row>
    <row r="53" spans="1:7" ht="31.5" customHeight="1" x14ac:dyDescent="0.2">
      <c r="A53" s="5">
        <f>IF(F53&lt;&gt;"",SUBTOTAL(3,$F$9:F53),"")</f>
        <v>35</v>
      </c>
      <c r="B53" s="6" t="s">
        <v>94</v>
      </c>
      <c r="C53" s="6" t="s">
        <v>15</v>
      </c>
      <c r="D53" s="7" t="s">
        <v>95</v>
      </c>
      <c r="E53" s="7" t="s">
        <v>17</v>
      </c>
      <c r="F53" s="7" t="s">
        <v>18</v>
      </c>
      <c r="G53" s="8">
        <v>33490</v>
      </c>
    </row>
    <row r="54" spans="1:7" ht="31.5" customHeight="1" x14ac:dyDescent="0.2">
      <c r="A54" s="5">
        <f>IF(F54&lt;&gt;"",SUBTOTAL(3,$F$9:F54),"")</f>
        <v>36</v>
      </c>
      <c r="B54" s="6" t="s">
        <v>94</v>
      </c>
      <c r="C54" s="6" t="s">
        <v>15</v>
      </c>
      <c r="D54" s="7" t="s">
        <v>96</v>
      </c>
      <c r="E54" s="7" t="s">
        <v>17</v>
      </c>
      <c r="F54" s="7" t="s">
        <v>18</v>
      </c>
      <c r="G54" s="8">
        <v>35570</v>
      </c>
    </row>
    <row r="55" spans="1:7" ht="31.5" customHeight="1" x14ac:dyDescent="0.2">
      <c r="A55" s="5">
        <f>IF(F55&lt;&gt;"",SUBTOTAL(3,$F$9:F55),"")</f>
        <v>37</v>
      </c>
      <c r="B55" s="6" t="s">
        <v>97</v>
      </c>
      <c r="C55" s="6" t="s">
        <v>15</v>
      </c>
      <c r="D55" s="7" t="s">
        <v>98</v>
      </c>
      <c r="E55" s="7" t="s">
        <v>26</v>
      </c>
      <c r="F55" s="7" t="s">
        <v>99</v>
      </c>
      <c r="G55" s="8">
        <v>2880</v>
      </c>
    </row>
    <row r="56" spans="1:7" ht="31.5" customHeight="1" x14ac:dyDescent="0.2">
      <c r="A56" s="5">
        <f>IF(F56&lt;&gt;"",SUBTOTAL(3,$F$9:F56),"")</f>
        <v>38</v>
      </c>
      <c r="B56" s="6" t="s">
        <v>100</v>
      </c>
      <c r="C56" s="6" t="s">
        <v>15</v>
      </c>
      <c r="D56" s="7" t="s">
        <v>101</v>
      </c>
      <c r="E56" s="7" t="s">
        <v>26</v>
      </c>
      <c r="F56" s="7" t="s">
        <v>82</v>
      </c>
      <c r="G56" s="8">
        <v>200</v>
      </c>
    </row>
    <row r="57" spans="1:7" ht="31.5" customHeight="1" x14ac:dyDescent="0.2">
      <c r="A57" s="5">
        <f>IF(F57&lt;&gt;"",SUBTOTAL(3,$F$9:F57),"")</f>
        <v>39</v>
      </c>
      <c r="B57" s="6" t="s">
        <v>102</v>
      </c>
      <c r="C57" s="6" t="s">
        <v>15</v>
      </c>
      <c r="D57" s="7" t="s">
        <v>42</v>
      </c>
      <c r="E57" s="7" t="s">
        <v>17</v>
      </c>
      <c r="F57" s="7" t="s">
        <v>18</v>
      </c>
      <c r="G57" s="8">
        <v>1290</v>
      </c>
    </row>
    <row r="58" spans="1:7" ht="31.5" customHeight="1" x14ac:dyDescent="0.2">
      <c r="A58" s="5">
        <f>IF(F58&lt;&gt;"",SUBTOTAL(3,$F$9:F58),"")</f>
        <v>40</v>
      </c>
      <c r="B58" s="6" t="s">
        <v>103</v>
      </c>
      <c r="C58" s="6" t="s">
        <v>15</v>
      </c>
      <c r="D58" s="7" t="s">
        <v>98</v>
      </c>
      <c r="E58" s="7" t="s">
        <v>26</v>
      </c>
      <c r="F58" s="7" t="s">
        <v>82</v>
      </c>
      <c r="G58" s="8">
        <v>1960</v>
      </c>
    </row>
    <row r="59" spans="1:7" s="4" customFormat="1" ht="30" customHeight="1" x14ac:dyDescent="0.2">
      <c r="A59" s="3"/>
      <c r="B59" s="23" t="s">
        <v>104</v>
      </c>
      <c r="C59" s="24"/>
      <c r="D59" s="24"/>
      <c r="E59" s="24"/>
      <c r="F59" s="24"/>
      <c r="G59" s="25"/>
    </row>
    <row r="60" spans="1:7" ht="31.5" customHeight="1" x14ac:dyDescent="0.2">
      <c r="A60" s="5">
        <f>IF(F60&lt;&gt;"",SUBTOTAL(3,$F$9:F60),"")</f>
        <v>41</v>
      </c>
      <c r="B60" s="6" t="s">
        <v>105</v>
      </c>
      <c r="C60" s="6" t="s">
        <v>15</v>
      </c>
      <c r="D60" s="7" t="s">
        <v>106</v>
      </c>
      <c r="E60" s="7" t="s">
        <v>107</v>
      </c>
      <c r="F60" s="7" t="s">
        <v>82</v>
      </c>
      <c r="G60" s="8">
        <v>140</v>
      </c>
    </row>
    <row r="61" spans="1:7" s="4" customFormat="1" ht="30" customHeight="1" x14ac:dyDescent="0.2">
      <c r="A61" s="3"/>
      <c r="B61" s="23" t="s">
        <v>108</v>
      </c>
      <c r="C61" s="24"/>
      <c r="D61" s="24"/>
      <c r="E61" s="24"/>
      <c r="F61" s="24"/>
      <c r="G61" s="25"/>
    </row>
    <row r="62" spans="1:7" s="4" customFormat="1" ht="30" customHeight="1" x14ac:dyDescent="0.2">
      <c r="A62" s="3"/>
      <c r="B62" s="23" t="s">
        <v>109</v>
      </c>
      <c r="C62" s="24"/>
      <c r="D62" s="24"/>
      <c r="E62" s="24"/>
      <c r="F62" s="24"/>
      <c r="G62" s="25"/>
    </row>
    <row r="63" spans="1:7" s="4" customFormat="1" ht="30" customHeight="1" x14ac:dyDescent="0.2">
      <c r="A63" s="3"/>
      <c r="B63" s="23" t="s">
        <v>110</v>
      </c>
      <c r="C63" s="24"/>
      <c r="D63" s="24"/>
      <c r="E63" s="24"/>
      <c r="F63" s="24"/>
      <c r="G63" s="25"/>
    </row>
    <row r="64" spans="1:7" s="4" customFormat="1" ht="30" customHeight="1" x14ac:dyDescent="0.2">
      <c r="A64" s="3"/>
      <c r="B64" s="23" t="s">
        <v>111</v>
      </c>
      <c r="C64" s="24"/>
      <c r="D64" s="24"/>
      <c r="E64" s="24"/>
      <c r="F64" s="24"/>
      <c r="G64" s="25"/>
    </row>
    <row r="65" spans="1:7" ht="31.5" customHeight="1" x14ac:dyDescent="0.2">
      <c r="A65" s="5">
        <f>IF(F65&lt;&gt;"",SUBTOTAL(3,$F$9:F65),"")</f>
        <v>42</v>
      </c>
      <c r="B65" s="6" t="s">
        <v>112</v>
      </c>
      <c r="C65" s="6" t="s">
        <v>15</v>
      </c>
      <c r="D65" s="7" t="s">
        <v>42</v>
      </c>
      <c r="E65" s="7" t="s">
        <v>17</v>
      </c>
      <c r="F65" s="7" t="s">
        <v>18</v>
      </c>
      <c r="G65" s="8">
        <v>1770</v>
      </c>
    </row>
    <row r="66" spans="1:7" ht="31.5" customHeight="1" x14ac:dyDescent="0.2">
      <c r="A66" s="5">
        <f>IF(F66&lt;&gt;"",SUBTOTAL(3,$F$9:F66),"")</f>
        <v>43</v>
      </c>
      <c r="B66" s="6" t="s">
        <v>113</v>
      </c>
      <c r="C66" s="6" t="s">
        <v>15</v>
      </c>
      <c r="D66" s="7" t="s">
        <v>114</v>
      </c>
      <c r="E66" s="7" t="s">
        <v>17</v>
      </c>
      <c r="F66" s="7" t="s">
        <v>115</v>
      </c>
      <c r="G66" s="8">
        <v>3460</v>
      </c>
    </row>
    <row r="67" spans="1:7" s="4" customFormat="1" ht="30" customHeight="1" x14ac:dyDescent="0.2">
      <c r="A67" s="3"/>
      <c r="B67" s="23" t="s">
        <v>116</v>
      </c>
      <c r="C67" s="24"/>
      <c r="D67" s="24"/>
      <c r="E67" s="24"/>
      <c r="F67" s="24"/>
      <c r="G67" s="25"/>
    </row>
    <row r="68" spans="1:7" ht="31.5" customHeight="1" x14ac:dyDescent="0.2">
      <c r="A68" s="5">
        <f>IF(F68&lt;&gt;"",SUBTOTAL(3,$F$9:F68),"")</f>
        <v>44</v>
      </c>
      <c r="B68" s="6" t="s">
        <v>117</v>
      </c>
      <c r="C68" s="6" t="s">
        <v>15</v>
      </c>
      <c r="D68" s="7" t="s">
        <v>118</v>
      </c>
      <c r="E68" s="7" t="s">
        <v>26</v>
      </c>
      <c r="F68" s="7" t="s">
        <v>82</v>
      </c>
      <c r="G68" s="8">
        <v>170</v>
      </c>
    </row>
    <row r="69" spans="1:7" ht="31.5" customHeight="1" x14ac:dyDescent="0.2">
      <c r="A69" s="5">
        <f>IF(F69&lt;&gt;"",SUBTOTAL(3,$F$9:F69),"")</f>
        <v>45</v>
      </c>
      <c r="B69" s="6" t="s">
        <v>117</v>
      </c>
      <c r="C69" s="6" t="s">
        <v>15</v>
      </c>
      <c r="D69" s="7" t="s">
        <v>42</v>
      </c>
      <c r="E69" s="7" t="s">
        <v>17</v>
      </c>
      <c r="F69" s="7" t="s">
        <v>18</v>
      </c>
      <c r="G69" s="8">
        <v>22230</v>
      </c>
    </row>
    <row r="70" spans="1:7" ht="31.5" customHeight="1" x14ac:dyDescent="0.2">
      <c r="A70" s="5">
        <f>IF(F70&lt;&gt;"",SUBTOTAL(3,$F$9:F70),"")</f>
        <v>46</v>
      </c>
      <c r="B70" s="6" t="s">
        <v>119</v>
      </c>
      <c r="C70" s="6" t="s">
        <v>15</v>
      </c>
      <c r="D70" s="7" t="s">
        <v>120</v>
      </c>
      <c r="E70" s="7" t="s">
        <v>26</v>
      </c>
      <c r="F70" s="7" t="s">
        <v>44</v>
      </c>
      <c r="G70" s="8">
        <v>11320</v>
      </c>
    </row>
    <row r="71" spans="1:7" ht="31.5" customHeight="1" x14ac:dyDescent="0.2">
      <c r="A71" s="5">
        <f>IF(F71&lt;&gt;"",SUBTOTAL(3,$F$9:F71),"")</f>
        <v>47</v>
      </c>
      <c r="B71" s="6" t="s">
        <v>119</v>
      </c>
      <c r="C71" s="6" t="s">
        <v>15</v>
      </c>
      <c r="D71" s="7" t="s">
        <v>42</v>
      </c>
      <c r="E71" s="7" t="s">
        <v>17</v>
      </c>
      <c r="F71" s="7" t="s">
        <v>18</v>
      </c>
      <c r="G71" s="8">
        <v>35880</v>
      </c>
    </row>
    <row r="72" spans="1:7" ht="31.5" customHeight="1" x14ac:dyDescent="0.2">
      <c r="A72" s="5">
        <f>IF(F72&lt;&gt;"",SUBTOTAL(3,$F$9:F72),"")</f>
        <v>48</v>
      </c>
      <c r="B72" s="6" t="s">
        <v>121</v>
      </c>
      <c r="C72" s="6" t="s">
        <v>15</v>
      </c>
      <c r="D72" s="7" t="s">
        <v>122</v>
      </c>
      <c r="E72" s="7" t="s">
        <v>26</v>
      </c>
      <c r="F72" s="7" t="s">
        <v>44</v>
      </c>
      <c r="G72" s="8">
        <v>90</v>
      </c>
    </row>
    <row r="73" spans="1:7" ht="31.5" customHeight="1" x14ac:dyDescent="0.2">
      <c r="A73" s="5">
        <f>IF(F73&lt;&gt;"",SUBTOTAL(3,$F$9:F73),"")</f>
        <v>49</v>
      </c>
      <c r="B73" s="6" t="s">
        <v>121</v>
      </c>
      <c r="C73" s="6" t="s">
        <v>15</v>
      </c>
      <c r="D73" s="7" t="s">
        <v>123</v>
      </c>
      <c r="E73" s="7" t="s">
        <v>26</v>
      </c>
      <c r="F73" s="7" t="s">
        <v>44</v>
      </c>
      <c r="G73" s="8">
        <v>6270</v>
      </c>
    </row>
    <row r="74" spans="1:7" ht="31.5" customHeight="1" x14ac:dyDescent="0.2">
      <c r="A74" s="5">
        <f>IF(F74&lt;&gt;"",SUBTOTAL(3,$F$9:F74),"")</f>
        <v>50</v>
      </c>
      <c r="B74" s="6" t="s">
        <v>121</v>
      </c>
      <c r="C74" s="6" t="s">
        <v>15</v>
      </c>
      <c r="D74" s="7" t="s">
        <v>124</v>
      </c>
      <c r="E74" s="7" t="s">
        <v>17</v>
      </c>
      <c r="F74" s="7" t="s">
        <v>18</v>
      </c>
      <c r="G74" s="8">
        <v>9570</v>
      </c>
    </row>
    <row r="75" spans="1:7" ht="31.5" customHeight="1" x14ac:dyDescent="0.2">
      <c r="A75" s="5">
        <f>IF(F75&lt;&gt;"",SUBTOTAL(3,$F$9:F75),"")</f>
        <v>51</v>
      </c>
      <c r="B75" s="6" t="s">
        <v>125</v>
      </c>
      <c r="C75" s="6" t="s">
        <v>15</v>
      </c>
      <c r="D75" s="7" t="s">
        <v>126</v>
      </c>
      <c r="E75" s="7" t="s">
        <v>26</v>
      </c>
      <c r="F75" s="7" t="s">
        <v>44</v>
      </c>
      <c r="G75" s="8">
        <v>12260</v>
      </c>
    </row>
    <row r="76" spans="1:7" s="4" customFormat="1" ht="30" customHeight="1" x14ac:dyDescent="0.2">
      <c r="A76" s="3"/>
      <c r="B76" s="23" t="s">
        <v>127</v>
      </c>
      <c r="C76" s="24"/>
      <c r="D76" s="24"/>
      <c r="E76" s="24"/>
      <c r="F76" s="24"/>
      <c r="G76" s="25"/>
    </row>
    <row r="77" spans="1:7" ht="31.5" customHeight="1" x14ac:dyDescent="0.2">
      <c r="A77" s="5">
        <f>IF(F77&lt;&gt;"",SUBTOTAL(3,$F$9:F77),"")</f>
        <v>52</v>
      </c>
      <c r="B77" s="6" t="s">
        <v>128</v>
      </c>
      <c r="C77" s="6" t="s">
        <v>15</v>
      </c>
      <c r="D77" s="7" t="s">
        <v>129</v>
      </c>
      <c r="E77" s="7" t="s">
        <v>130</v>
      </c>
      <c r="F77" s="7" t="s">
        <v>131</v>
      </c>
      <c r="G77" s="8">
        <v>80</v>
      </c>
    </row>
    <row r="78" spans="1:7" ht="31.5" customHeight="1" x14ac:dyDescent="0.2">
      <c r="A78" s="5">
        <f>IF(F78&lt;&gt;"",SUBTOTAL(3,$F$9:F78),"")</f>
        <v>53</v>
      </c>
      <c r="B78" s="6" t="s">
        <v>132</v>
      </c>
      <c r="C78" s="6" t="s">
        <v>15</v>
      </c>
      <c r="D78" s="7" t="s">
        <v>42</v>
      </c>
      <c r="E78" s="7" t="s">
        <v>17</v>
      </c>
      <c r="F78" s="7" t="s">
        <v>18</v>
      </c>
      <c r="G78" s="8">
        <v>6570</v>
      </c>
    </row>
    <row r="79" spans="1:7" s="4" customFormat="1" ht="30" customHeight="1" x14ac:dyDescent="0.2">
      <c r="A79" s="3"/>
      <c r="B79" s="23" t="s">
        <v>133</v>
      </c>
      <c r="C79" s="24"/>
      <c r="D79" s="24"/>
      <c r="E79" s="24"/>
      <c r="F79" s="24"/>
      <c r="G79" s="25"/>
    </row>
    <row r="80" spans="1:7" s="4" customFormat="1" ht="30" customHeight="1" x14ac:dyDescent="0.2">
      <c r="A80" s="3"/>
      <c r="B80" s="23" t="s">
        <v>134</v>
      </c>
      <c r="C80" s="24"/>
      <c r="D80" s="24"/>
      <c r="E80" s="24"/>
      <c r="F80" s="24"/>
      <c r="G80" s="25"/>
    </row>
    <row r="81" spans="1:7" ht="31.5" customHeight="1" x14ac:dyDescent="0.2">
      <c r="A81" s="5">
        <f>IF(F81&lt;&gt;"",SUBTOTAL(3,$F$9:F81),"")</f>
        <v>54</v>
      </c>
      <c r="B81" s="6" t="s">
        <v>135</v>
      </c>
      <c r="C81" s="6" t="s">
        <v>15</v>
      </c>
      <c r="D81" s="7" t="s">
        <v>42</v>
      </c>
      <c r="E81" s="7" t="s">
        <v>17</v>
      </c>
      <c r="F81" s="7" t="s">
        <v>18</v>
      </c>
      <c r="G81" s="8">
        <v>57740</v>
      </c>
    </row>
    <row r="82" spans="1:7" ht="31.5" customHeight="1" x14ac:dyDescent="0.2">
      <c r="A82" s="5">
        <f>IF(F82&lt;&gt;"",SUBTOTAL(3,$F$9:F82),"")</f>
        <v>55</v>
      </c>
      <c r="B82" s="9" t="s">
        <v>136</v>
      </c>
      <c r="C82" s="6" t="s">
        <v>15</v>
      </c>
      <c r="D82" s="10" t="s">
        <v>137</v>
      </c>
      <c r="E82" s="10" t="s">
        <v>138</v>
      </c>
      <c r="F82" s="10" t="s">
        <v>139</v>
      </c>
      <c r="G82" s="8">
        <v>170</v>
      </c>
    </row>
    <row r="83" spans="1:7" s="4" customFormat="1" ht="30" customHeight="1" x14ac:dyDescent="0.2">
      <c r="A83" s="3"/>
      <c r="B83" s="23" t="s">
        <v>140</v>
      </c>
      <c r="C83" s="24"/>
      <c r="D83" s="24"/>
      <c r="E83" s="24"/>
      <c r="F83" s="24"/>
      <c r="G83" s="25"/>
    </row>
    <row r="84" spans="1:7" s="4" customFormat="1" ht="30" customHeight="1" x14ac:dyDescent="0.2">
      <c r="A84" s="3"/>
      <c r="B84" s="23" t="s">
        <v>141</v>
      </c>
      <c r="C84" s="24"/>
      <c r="D84" s="24"/>
      <c r="E84" s="24"/>
      <c r="F84" s="24"/>
      <c r="G84" s="25"/>
    </row>
    <row r="85" spans="1:7" s="4" customFormat="1" ht="30" customHeight="1" x14ac:dyDescent="0.2">
      <c r="A85" s="3"/>
      <c r="B85" s="23" t="s">
        <v>142</v>
      </c>
      <c r="C85" s="24"/>
      <c r="D85" s="24"/>
      <c r="E85" s="24"/>
      <c r="F85" s="24"/>
      <c r="G85" s="25"/>
    </row>
    <row r="86" spans="1:7" s="4" customFormat="1" ht="30" customHeight="1" x14ac:dyDescent="0.2">
      <c r="A86" s="3"/>
      <c r="B86" s="23" t="s">
        <v>143</v>
      </c>
      <c r="C86" s="24"/>
      <c r="D86" s="24"/>
      <c r="E86" s="24"/>
      <c r="F86" s="24"/>
      <c r="G86" s="25"/>
    </row>
    <row r="87" spans="1:7" ht="31.5" customHeight="1" x14ac:dyDescent="0.2">
      <c r="A87" s="5">
        <f>IF(F87&lt;&gt;"",SUBTOTAL(3,$F$9:F87),"")</f>
        <v>56</v>
      </c>
      <c r="B87" s="6" t="s">
        <v>144</v>
      </c>
      <c r="C87" s="6" t="s">
        <v>15</v>
      </c>
      <c r="D87" s="7" t="s">
        <v>23</v>
      </c>
      <c r="E87" s="7" t="s">
        <v>17</v>
      </c>
      <c r="F87" s="7" t="s">
        <v>18</v>
      </c>
      <c r="G87" s="8">
        <v>1150</v>
      </c>
    </row>
    <row r="88" spans="1:7" ht="31.5" customHeight="1" x14ac:dyDescent="0.2">
      <c r="A88" s="5">
        <f>IF(F88&lt;&gt;"",SUBTOTAL(3,$F$9:F88),"")</f>
        <v>57</v>
      </c>
      <c r="B88" s="6" t="s">
        <v>145</v>
      </c>
      <c r="C88" s="6" t="s">
        <v>15</v>
      </c>
      <c r="D88" s="7" t="s">
        <v>146</v>
      </c>
      <c r="E88" s="7" t="s">
        <v>17</v>
      </c>
      <c r="F88" s="7" t="s">
        <v>18</v>
      </c>
      <c r="G88" s="8">
        <v>3000</v>
      </c>
    </row>
    <row r="89" spans="1:7" s="4" customFormat="1" ht="30" customHeight="1" x14ac:dyDescent="0.2">
      <c r="A89" s="3"/>
      <c r="B89" s="23" t="s">
        <v>147</v>
      </c>
      <c r="C89" s="24"/>
      <c r="D89" s="24"/>
      <c r="E89" s="24"/>
      <c r="F89" s="24"/>
      <c r="G89" s="25"/>
    </row>
    <row r="90" spans="1:7" ht="31.5" customHeight="1" x14ac:dyDescent="0.2">
      <c r="A90" s="5">
        <f>IF(F90&lt;&gt;"",SUBTOTAL(3,$F$9:F90),"")</f>
        <v>58</v>
      </c>
      <c r="B90" s="6" t="s">
        <v>148</v>
      </c>
      <c r="C90" s="6" t="s">
        <v>15</v>
      </c>
      <c r="D90" s="7" t="s">
        <v>23</v>
      </c>
      <c r="E90" s="7" t="s">
        <v>17</v>
      </c>
      <c r="F90" s="7" t="s">
        <v>18</v>
      </c>
      <c r="G90" s="8">
        <v>6000</v>
      </c>
    </row>
    <row r="91" spans="1:7" s="4" customFormat="1" ht="30" customHeight="1" x14ac:dyDescent="0.2">
      <c r="A91" s="3"/>
      <c r="B91" s="23" t="s">
        <v>149</v>
      </c>
      <c r="C91" s="24"/>
      <c r="D91" s="24"/>
      <c r="E91" s="24"/>
      <c r="F91" s="24"/>
      <c r="G91" s="25"/>
    </row>
    <row r="92" spans="1:7" ht="31.5" customHeight="1" x14ac:dyDescent="0.2">
      <c r="A92" s="5">
        <f>IF(F92&lt;&gt;"",SUBTOTAL(3,$F$9:F92),"")</f>
        <v>59</v>
      </c>
      <c r="B92" s="6" t="s">
        <v>150</v>
      </c>
      <c r="C92" s="6" t="s">
        <v>15</v>
      </c>
      <c r="D92" s="7" t="s">
        <v>75</v>
      </c>
      <c r="E92" s="7" t="s">
        <v>17</v>
      </c>
      <c r="F92" s="7" t="s">
        <v>18</v>
      </c>
      <c r="G92" s="8">
        <v>22430</v>
      </c>
    </row>
    <row r="93" spans="1:7" s="4" customFormat="1" ht="30" customHeight="1" x14ac:dyDescent="0.2">
      <c r="A93" s="3"/>
      <c r="B93" s="23" t="s">
        <v>151</v>
      </c>
      <c r="C93" s="24"/>
      <c r="D93" s="24"/>
      <c r="E93" s="24"/>
      <c r="F93" s="24"/>
      <c r="G93" s="25"/>
    </row>
    <row r="94" spans="1:7" s="4" customFormat="1" ht="30" customHeight="1" x14ac:dyDescent="0.2">
      <c r="A94" s="3"/>
      <c r="B94" s="23" t="s">
        <v>152</v>
      </c>
      <c r="C94" s="24"/>
      <c r="D94" s="24"/>
      <c r="E94" s="24"/>
      <c r="F94" s="24"/>
      <c r="G94" s="25"/>
    </row>
    <row r="95" spans="1:7" s="4" customFormat="1" ht="30" customHeight="1" x14ac:dyDescent="0.2">
      <c r="A95" s="3"/>
      <c r="B95" s="23" t="s">
        <v>153</v>
      </c>
      <c r="C95" s="24"/>
      <c r="D95" s="24"/>
      <c r="E95" s="24"/>
      <c r="F95" s="24"/>
      <c r="G95" s="25"/>
    </row>
    <row r="96" spans="1:7" s="4" customFormat="1" ht="30" customHeight="1" x14ac:dyDescent="0.2">
      <c r="A96" s="3"/>
      <c r="B96" s="23" t="s">
        <v>154</v>
      </c>
      <c r="C96" s="24"/>
      <c r="D96" s="24"/>
      <c r="E96" s="24"/>
      <c r="F96" s="24"/>
      <c r="G96" s="25"/>
    </row>
    <row r="97" spans="1:7" s="4" customFormat="1" ht="30" customHeight="1" x14ac:dyDescent="0.2">
      <c r="A97" s="3"/>
      <c r="B97" s="23" t="s">
        <v>155</v>
      </c>
      <c r="C97" s="24"/>
      <c r="D97" s="24"/>
      <c r="E97" s="24"/>
      <c r="F97" s="24"/>
      <c r="G97" s="25"/>
    </row>
    <row r="98" spans="1:7" ht="31.5" customHeight="1" x14ac:dyDescent="0.2">
      <c r="A98" s="5">
        <f>IF(F98&lt;&gt;"",SUBTOTAL(3,$F$9:F98),"")</f>
        <v>60</v>
      </c>
      <c r="B98" s="6" t="s">
        <v>156</v>
      </c>
      <c r="C98" s="6" t="s">
        <v>15</v>
      </c>
      <c r="D98" s="7" t="s">
        <v>75</v>
      </c>
      <c r="E98" s="7" t="s">
        <v>17</v>
      </c>
      <c r="F98" s="7" t="s">
        <v>18</v>
      </c>
      <c r="G98" s="8">
        <v>3510</v>
      </c>
    </row>
    <row r="99" spans="1:7" ht="31.5" customHeight="1" x14ac:dyDescent="0.2">
      <c r="A99" s="5">
        <f>IF(F99&lt;&gt;"",SUBTOTAL(3,$F$9:F99),"")</f>
        <v>61</v>
      </c>
      <c r="B99" s="6" t="s">
        <v>157</v>
      </c>
      <c r="C99" s="6" t="s">
        <v>15</v>
      </c>
      <c r="D99" s="7" t="s">
        <v>158</v>
      </c>
      <c r="E99" s="7" t="s">
        <v>17</v>
      </c>
      <c r="F99" s="7" t="s">
        <v>18</v>
      </c>
      <c r="G99" s="8">
        <v>860</v>
      </c>
    </row>
    <row r="100" spans="1:7" ht="47.25" customHeight="1" x14ac:dyDescent="0.2">
      <c r="A100" s="5">
        <f>IF(F100&lt;&gt;"",SUBTOTAL(3,$F$9:F100),"")</f>
        <v>62</v>
      </c>
      <c r="B100" s="6" t="s">
        <v>159</v>
      </c>
      <c r="C100" s="6" t="s">
        <v>15</v>
      </c>
      <c r="D100" s="7" t="s">
        <v>160</v>
      </c>
      <c r="E100" s="7" t="s">
        <v>17</v>
      </c>
      <c r="F100" s="7" t="s">
        <v>18</v>
      </c>
      <c r="G100" s="8">
        <v>9570</v>
      </c>
    </row>
    <row r="101" spans="1:7" s="4" customFormat="1" ht="30" customHeight="1" x14ac:dyDescent="0.2">
      <c r="A101" s="3"/>
      <c r="B101" s="23" t="s">
        <v>161</v>
      </c>
      <c r="C101" s="24"/>
      <c r="D101" s="24"/>
      <c r="E101" s="24"/>
      <c r="F101" s="24"/>
      <c r="G101" s="25"/>
    </row>
    <row r="102" spans="1:7" ht="31.5" customHeight="1" x14ac:dyDescent="0.2">
      <c r="A102" s="5">
        <f>IF(F102&lt;&gt;"",SUBTOTAL(3,$F$9:F102),"")</f>
        <v>63</v>
      </c>
      <c r="B102" s="6" t="s">
        <v>162</v>
      </c>
      <c r="C102" s="6" t="s">
        <v>15</v>
      </c>
      <c r="D102" s="7" t="s">
        <v>163</v>
      </c>
      <c r="E102" s="7" t="s">
        <v>17</v>
      </c>
      <c r="F102" s="7" t="s">
        <v>18</v>
      </c>
      <c r="G102" s="8">
        <v>710</v>
      </c>
    </row>
    <row r="103" spans="1:7" ht="31.5" customHeight="1" x14ac:dyDescent="0.2">
      <c r="A103" s="5">
        <f>IF(F103&lt;&gt;"",SUBTOTAL(3,$F$9:F103),"")</f>
        <v>64</v>
      </c>
      <c r="B103" s="6" t="s">
        <v>162</v>
      </c>
      <c r="C103" s="6" t="s">
        <v>15</v>
      </c>
      <c r="D103" s="7" t="s">
        <v>164</v>
      </c>
      <c r="E103" s="7" t="s">
        <v>17</v>
      </c>
      <c r="F103" s="7" t="s">
        <v>18</v>
      </c>
      <c r="G103" s="8">
        <v>1010</v>
      </c>
    </row>
    <row r="104" spans="1:7" s="4" customFormat="1" ht="30" customHeight="1" x14ac:dyDescent="0.2">
      <c r="A104" s="3"/>
      <c r="B104" s="23" t="s">
        <v>165</v>
      </c>
      <c r="C104" s="24"/>
      <c r="D104" s="24"/>
      <c r="E104" s="24"/>
      <c r="F104" s="24"/>
      <c r="G104" s="25"/>
    </row>
    <row r="105" spans="1:7" s="4" customFormat="1" ht="30" customHeight="1" x14ac:dyDescent="0.2">
      <c r="A105" s="3"/>
      <c r="B105" s="23" t="s">
        <v>166</v>
      </c>
      <c r="C105" s="24"/>
      <c r="D105" s="24"/>
      <c r="E105" s="24"/>
      <c r="F105" s="24"/>
      <c r="G105" s="25"/>
    </row>
    <row r="106" spans="1:7" ht="31.5" customHeight="1" x14ac:dyDescent="0.2">
      <c r="A106" s="5">
        <f>IF(F106&lt;&gt;"",SUBTOTAL(3,$F$9:F106),"")</f>
        <v>65</v>
      </c>
      <c r="B106" s="6" t="s">
        <v>167</v>
      </c>
      <c r="C106" s="6" t="s">
        <v>15</v>
      </c>
      <c r="D106" s="7" t="s">
        <v>168</v>
      </c>
      <c r="E106" s="7" t="s">
        <v>17</v>
      </c>
      <c r="F106" s="7" t="s">
        <v>27</v>
      </c>
      <c r="G106" s="8">
        <v>41030</v>
      </c>
    </row>
    <row r="107" spans="1:7" ht="31.5" customHeight="1" x14ac:dyDescent="0.2">
      <c r="A107" s="5">
        <f>IF(F107&lt;&gt;"",SUBTOTAL(3,$F$9:F107),"")</f>
        <v>66</v>
      </c>
      <c r="B107" s="6" t="s">
        <v>169</v>
      </c>
      <c r="C107" s="6" t="s">
        <v>15</v>
      </c>
      <c r="D107" s="7" t="s">
        <v>170</v>
      </c>
      <c r="E107" s="7" t="s">
        <v>17</v>
      </c>
      <c r="F107" s="7" t="s">
        <v>18</v>
      </c>
      <c r="G107" s="8">
        <v>17120</v>
      </c>
    </row>
    <row r="108" spans="1:7" ht="31.5" customHeight="1" x14ac:dyDescent="0.2">
      <c r="A108" s="5">
        <f>IF(F108&lt;&gt;"",SUBTOTAL(3,$F$9:F108),"")</f>
        <v>67</v>
      </c>
      <c r="B108" s="6" t="s">
        <v>171</v>
      </c>
      <c r="C108" s="6" t="s">
        <v>15</v>
      </c>
      <c r="D108" s="7" t="s">
        <v>172</v>
      </c>
      <c r="E108" s="7" t="s">
        <v>17</v>
      </c>
      <c r="F108" s="7" t="s">
        <v>47</v>
      </c>
      <c r="G108" s="8">
        <v>20630</v>
      </c>
    </row>
    <row r="109" spans="1:7" s="4" customFormat="1" ht="30" customHeight="1" x14ac:dyDescent="0.2">
      <c r="A109" s="3"/>
      <c r="B109" s="23" t="s">
        <v>173</v>
      </c>
      <c r="C109" s="24"/>
      <c r="D109" s="24"/>
      <c r="E109" s="24"/>
      <c r="F109" s="24"/>
      <c r="G109" s="25"/>
    </row>
    <row r="110" spans="1:7" ht="31.5" customHeight="1" x14ac:dyDescent="0.2">
      <c r="A110" s="5">
        <f>IF(F110&lt;&gt;"",SUBTOTAL(3,$F$9:F110),"")</f>
        <v>68</v>
      </c>
      <c r="B110" s="6" t="s">
        <v>174</v>
      </c>
      <c r="C110" s="6" t="s">
        <v>15</v>
      </c>
      <c r="D110" s="7" t="s">
        <v>42</v>
      </c>
      <c r="E110" s="7" t="s">
        <v>17</v>
      </c>
      <c r="F110" s="7" t="s">
        <v>18</v>
      </c>
      <c r="G110" s="8">
        <v>4410</v>
      </c>
    </row>
    <row r="111" spans="1:7" s="4" customFormat="1" ht="30" customHeight="1" x14ac:dyDescent="0.2">
      <c r="A111" s="3"/>
      <c r="B111" s="23" t="s">
        <v>175</v>
      </c>
      <c r="C111" s="24"/>
      <c r="D111" s="24"/>
      <c r="E111" s="24"/>
      <c r="F111" s="24"/>
      <c r="G111" s="25"/>
    </row>
    <row r="112" spans="1:7" s="4" customFormat="1" ht="30" customHeight="1" x14ac:dyDescent="0.2">
      <c r="A112" s="3"/>
      <c r="B112" s="23" t="s">
        <v>176</v>
      </c>
      <c r="C112" s="24"/>
      <c r="D112" s="24"/>
      <c r="E112" s="24"/>
      <c r="F112" s="24"/>
      <c r="G112" s="25"/>
    </row>
    <row r="113" spans="1:7" ht="31.5" customHeight="1" x14ac:dyDescent="0.2">
      <c r="A113" s="5">
        <f>IF(F113&lt;&gt;"",SUBTOTAL(3,$F$9:F113),"")</f>
        <v>69</v>
      </c>
      <c r="B113" s="6" t="s">
        <v>177</v>
      </c>
      <c r="C113" s="6" t="s">
        <v>15</v>
      </c>
      <c r="D113" s="7" t="s">
        <v>42</v>
      </c>
      <c r="E113" s="7" t="s">
        <v>17</v>
      </c>
      <c r="F113" s="7" t="s">
        <v>18</v>
      </c>
      <c r="G113" s="8">
        <v>6660</v>
      </c>
    </row>
    <row r="114" spans="1:7" ht="31.5" customHeight="1" x14ac:dyDescent="0.2">
      <c r="A114" s="5">
        <f>IF(F114&lt;&gt;"",SUBTOTAL(3,$F$9:F114),"")</f>
        <v>70</v>
      </c>
      <c r="B114" s="6" t="s">
        <v>178</v>
      </c>
      <c r="C114" s="6" t="s">
        <v>15</v>
      </c>
      <c r="D114" s="7" t="s">
        <v>179</v>
      </c>
      <c r="E114" s="7" t="s">
        <v>66</v>
      </c>
      <c r="F114" s="7" t="s">
        <v>82</v>
      </c>
      <c r="G114" s="8">
        <v>880</v>
      </c>
    </row>
    <row r="115" spans="1:7" s="4" customFormat="1" ht="30" customHeight="1" x14ac:dyDescent="0.2">
      <c r="A115" s="3"/>
      <c r="B115" s="23" t="s">
        <v>180</v>
      </c>
      <c r="C115" s="24"/>
      <c r="D115" s="24"/>
      <c r="E115" s="24"/>
      <c r="F115" s="24"/>
      <c r="G115" s="25"/>
    </row>
    <row r="116" spans="1:7" s="4" customFormat="1" ht="30" customHeight="1" x14ac:dyDescent="0.2">
      <c r="A116" s="3"/>
      <c r="B116" s="23" t="s">
        <v>181</v>
      </c>
      <c r="C116" s="24"/>
      <c r="D116" s="24"/>
      <c r="E116" s="24"/>
      <c r="F116" s="24"/>
      <c r="G116" s="25"/>
    </row>
    <row r="117" spans="1:7" ht="31.5" customHeight="1" x14ac:dyDescent="0.2">
      <c r="A117" s="5">
        <f>IF(F117&lt;&gt;"",SUBTOTAL(3,$F$9:F117),"")</f>
        <v>71</v>
      </c>
      <c r="B117" s="6" t="s">
        <v>182</v>
      </c>
      <c r="C117" s="6" t="s">
        <v>15</v>
      </c>
      <c r="D117" s="7" t="s">
        <v>73</v>
      </c>
      <c r="E117" s="7" t="s">
        <v>17</v>
      </c>
      <c r="F117" s="7" t="s">
        <v>18</v>
      </c>
      <c r="G117" s="8">
        <v>1510</v>
      </c>
    </row>
    <row r="118" spans="1:7" ht="31.5" customHeight="1" x14ac:dyDescent="0.2">
      <c r="A118" s="5">
        <f>IF(F118&lt;&gt;"",SUBTOTAL(3,$F$9:F118),"")</f>
        <v>72</v>
      </c>
      <c r="B118" s="6" t="s">
        <v>183</v>
      </c>
      <c r="C118" s="6" t="s">
        <v>15</v>
      </c>
      <c r="D118" s="7" t="s">
        <v>54</v>
      </c>
      <c r="E118" s="7" t="s">
        <v>17</v>
      </c>
      <c r="F118" s="7" t="s">
        <v>18</v>
      </c>
      <c r="G118" s="8">
        <v>2970</v>
      </c>
    </row>
    <row r="119" spans="1:7" ht="31.5" customHeight="1" x14ac:dyDescent="0.2">
      <c r="A119" s="5">
        <f>IF(F119&lt;&gt;"",SUBTOTAL(3,$F$9:F119),"")</f>
        <v>73</v>
      </c>
      <c r="B119" s="6" t="s">
        <v>183</v>
      </c>
      <c r="C119" s="6" t="s">
        <v>15</v>
      </c>
      <c r="D119" s="7" t="s">
        <v>70</v>
      </c>
      <c r="E119" s="7" t="s">
        <v>17</v>
      </c>
      <c r="F119" s="7" t="s">
        <v>18</v>
      </c>
      <c r="G119" s="8">
        <v>34530</v>
      </c>
    </row>
    <row r="120" spans="1:7" s="4" customFormat="1" ht="30" customHeight="1" x14ac:dyDescent="0.2">
      <c r="A120" s="3"/>
      <c r="B120" s="23" t="s">
        <v>184</v>
      </c>
      <c r="C120" s="24"/>
      <c r="D120" s="24"/>
      <c r="E120" s="24"/>
      <c r="F120" s="24"/>
      <c r="G120" s="25"/>
    </row>
    <row r="121" spans="1:7" ht="31.5" customHeight="1" x14ac:dyDescent="0.2">
      <c r="A121" s="5">
        <f>IF(F121&lt;&gt;"",SUBTOTAL(3,$F$9:F121),"")</f>
        <v>74</v>
      </c>
      <c r="B121" s="6" t="s">
        <v>185</v>
      </c>
      <c r="C121" s="6" t="s">
        <v>15</v>
      </c>
      <c r="D121" s="7" t="s">
        <v>158</v>
      </c>
      <c r="E121" s="7" t="s">
        <v>17</v>
      </c>
      <c r="F121" s="7" t="s">
        <v>18</v>
      </c>
      <c r="G121" s="8">
        <v>2240</v>
      </c>
    </row>
    <row r="122" spans="1:7" s="4" customFormat="1" ht="30" customHeight="1" x14ac:dyDescent="0.2">
      <c r="A122" s="3"/>
      <c r="B122" s="23" t="s">
        <v>186</v>
      </c>
      <c r="C122" s="24"/>
      <c r="D122" s="24"/>
      <c r="E122" s="24"/>
      <c r="F122" s="24"/>
      <c r="G122" s="25"/>
    </row>
    <row r="123" spans="1:7" ht="31.5" customHeight="1" x14ac:dyDescent="0.2">
      <c r="A123" s="5">
        <f>IF(F123&lt;&gt;"",SUBTOTAL(3,$F$9:F123),"")</f>
        <v>75</v>
      </c>
      <c r="B123" s="6" t="s">
        <v>187</v>
      </c>
      <c r="C123" s="6" t="s">
        <v>15</v>
      </c>
      <c r="D123" s="7" t="s">
        <v>73</v>
      </c>
      <c r="E123" s="7" t="s">
        <v>17</v>
      </c>
      <c r="F123" s="7" t="s">
        <v>18</v>
      </c>
      <c r="G123" s="8">
        <v>33450</v>
      </c>
    </row>
    <row r="124" spans="1:7" ht="31.5" customHeight="1" x14ac:dyDescent="0.2">
      <c r="A124" s="5">
        <f>IF(F124&lt;&gt;"",SUBTOTAL(3,$F$9:F124),"")</f>
        <v>76</v>
      </c>
      <c r="B124" s="6" t="s">
        <v>188</v>
      </c>
      <c r="C124" s="6" t="s">
        <v>15</v>
      </c>
      <c r="D124" s="7" t="s">
        <v>189</v>
      </c>
      <c r="E124" s="7" t="s">
        <v>17</v>
      </c>
      <c r="F124" s="7" t="s">
        <v>18</v>
      </c>
      <c r="G124" s="8">
        <v>1980</v>
      </c>
    </row>
    <row r="125" spans="1:7" ht="31.5" customHeight="1" x14ac:dyDescent="0.2">
      <c r="A125" s="5">
        <f>IF(F125&lt;&gt;"",SUBTOTAL(3,$F$9:F125),"")</f>
        <v>77</v>
      </c>
      <c r="B125" s="6" t="s">
        <v>190</v>
      </c>
      <c r="C125" s="6" t="s">
        <v>15</v>
      </c>
      <c r="D125" s="7" t="s">
        <v>191</v>
      </c>
      <c r="E125" s="7" t="s">
        <v>17</v>
      </c>
      <c r="F125" s="7" t="s">
        <v>18</v>
      </c>
      <c r="G125" s="8">
        <v>5340</v>
      </c>
    </row>
    <row r="126" spans="1:7" ht="31.5" customHeight="1" x14ac:dyDescent="0.2">
      <c r="A126" s="5">
        <f>IF(F126&lt;&gt;"",SUBTOTAL(3,$F$9:F126),"")</f>
        <v>78</v>
      </c>
      <c r="B126" s="6" t="s">
        <v>192</v>
      </c>
      <c r="C126" s="6" t="s">
        <v>15</v>
      </c>
      <c r="D126" s="7" t="s">
        <v>193</v>
      </c>
      <c r="E126" s="7" t="s">
        <v>17</v>
      </c>
      <c r="F126" s="7" t="s">
        <v>18</v>
      </c>
      <c r="G126" s="8">
        <v>6980</v>
      </c>
    </row>
    <row r="127" spans="1:7" ht="31.5" customHeight="1" x14ac:dyDescent="0.2">
      <c r="A127" s="5">
        <f>IF(F127&lt;&gt;"",SUBTOTAL(3,$F$9:F127),"")</f>
        <v>79</v>
      </c>
      <c r="B127" s="6" t="s">
        <v>194</v>
      </c>
      <c r="C127" s="6" t="s">
        <v>15</v>
      </c>
      <c r="D127" s="7" t="s">
        <v>195</v>
      </c>
      <c r="E127" s="7" t="s">
        <v>17</v>
      </c>
      <c r="F127" s="7" t="s">
        <v>18</v>
      </c>
      <c r="G127" s="8">
        <v>5600</v>
      </c>
    </row>
    <row r="128" spans="1:7" ht="31.5" customHeight="1" x14ac:dyDescent="0.2">
      <c r="A128" s="5">
        <f>IF(F128&lt;&gt;"",SUBTOTAL(3,$F$9:F128),"")</f>
        <v>80</v>
      </c>
      <c r="B128" s="6" t="s">
        <v>196</v>
      </c>
      <c r="C128" s="6" t="s">
        <v>15</v>
      </c>
      <c r="D128" s="7" t="s">
        <v>197</v>
      </c>
      <c r="E128" s="7" t="s">
        <v>17</v>
      </c>
      <c r="F128" s="7" t="s">
        <v>18</v>
      </c>
      <c r="G128" s="8">
        <v>5090</v>
      </c>
    </row>
    <row r="129" spans="1:7" ht="31.5" customHeight="1" x14ac:dyDescent="0.2">
      <c r="A129" s="5">
        <f>IF(F129&lt;&gt;"",SUBTOTAL(3,$F$9:F129),"")</f>
        <v>81</v>
      </c>
      <c r="B129" s="6" t="s">
        <v>198</v>
      </c>
      <c r="C129" s="6" t="s">
        <v>15</v>
      </c>
      <c r="D129" s="7" t="s">
        <v>73</v>
      </c>
      <c r="E129" s="7" t="s">
        <v>17</v>
      </c>
      <c r="F129" s="7" t="s">
        <v>18</v>
      </c>
      <c r="G129" s="8">
        <v>27800</v>
      </c>
    </row>
    <row r="130" spans="1:7" ht="31.5" customHeight="1" x14ac:dyDescent="0.2">
      <c r="A130" s="5">
        <f>IF(F130&lt;&gt;"",SUBTOTAL(3,$F$9:F130),"")</f>
        <v>82</v>
      </c>
      <c r="B130" s="6" t="s">
        <v>199</v>
      </c>
      <c r="C130" s="6" t="s">
        <v>15</v>
      </c>
      <c r="D130" s="7" t="s">
        <v>200</v>
      </c>
      <c r="E130" s="7" t="s">
        <v>17</v>
      </c>
      <c r="F130" s="7" t="s">
        <v>18</v>
      </c>
      <c r="G130" s="8">
        <v>4540</v>
      </c>
    </row>
    <row r="131" spans="1:7" ht="31.5" customHeight="1" x14ac:dyDescent="0.2">
      <c r="A131" s="5">
        <f>IF(F131&lt;&gt;"",SUBTOTAL(3,$F$9:F131),"")</f>
        <v>83</v>
      </c>
      <c r="B131" s="6" t="s">
        <v>201</v>
      </c>
      <c r="C131" s="6" t="s">
        <v>15</v>
      </c>
      <c r="D131" s="7" t="s">
        <v>202</v>
      </c>
      <c r="E131" s="7" t="s">
        <v>17</v>
      </c>
      <c r="F131" s="7" t="s">
        <v>18</v>
      </c>
      <c r="G131" s="8">
        <v>30670</v>
      </c>
    </row>
    <row r="132" spans="1:7" ht="31.5" customHeight="1" x14ac:dyDescent="0.2">
      <c r="A132" s="5">
        <f>IF(F132&lt;&gt;"",SUBTOTAL(3,$F$9:F132),"")</f>
        <v>84</v>
      </c>
      <c r="B132" s="6" t="s">
        <v>203</v>
      </c>
      <c r="C132" s="6" t="s">
        <v>15</v>
      </c>
      <c r="D132" s="7" t="s">
        <v>204</v>
      </c>
      <c r="E132" s="7" t="s">
        <v>26</v>
      </c>
      <c r="F132" s="7" t="s">
        <v>27</v>
      </c>
      <c r="G132" s="8">
        <v>250</v>
      </c>
    </row>
    <row r="133" spans="1:7" ht="31.5" customHeight="1" x14ac:dyDescent="0.2">
      <c r="A133" s="5">
        <f>IF(F133&lt;&gt;"",SUBTOTAL(3,$F$9:F133),"")</f>
        <v>85</v>
      </c>
      <c r="B133" s="6" t="s">
        <v>205</v>
      </c>
      <c r="C133" s="6" t="s">
        <v>15</v>
      </c>
      <c r="D133" s="7" t="s">
        <v>206</v>
      </c>
      <c r="E133" s="7" t="s">
        <v>17</v>
      </c>
      <c r="F133" s="7" t="s">
        <v>18</v>
      </c>
      <c r="G133" s="8">
        <v>8180</v>
      </c>
    </row>
    <row r="134" spans="1:7" ht="31.5" customHeight="1" x14ac:dyDescent="0.2">
      <c r="A134" s="5">
        <f>IF(F134&lt;&gt;"",SUBTOTAL(3,$F$9:F134),"")</f>
        <v>86</v>
      </c>
      <c r="B134" s="6" t="s">
        <v>207</v>
      </c>
      <c r="C134" s="6" t="s">
        <v>15</v>
      </c>
      <c r="D134" s="11" t="s">
        <v>208</v>
      </c>
      <c r="E134" s="7" t="s">
        <v>17</v>
      </c>
      <c r="F134" s="7" t="s">
        <v>18</v>
      </c>
      <c r="G134" s="8">
        <v>31330</v>
      </c>
    </row>
    <row r="135" spans="1:7" ht="37.5" customHeight="1" x14ac:dyDescent="0.2">
      <c r="A135" s="5">
        <f>IF(F135&lt;&gt;"",SUBTOTAL(3,$F$9:F135),"")</f>
        <v>87</v>
      </c>
      <c r="B135" s="6" t="s">
        <v>209</v>
      </c>
      <c r="C135" s="6" t="s">
        <v>15</v>
      </c>
      <c r="D135" s="11" t="s">
        <v>210</v>
      </c>
      <c r="E135" s="7" t="s">
        <v>17</v>
      </c>
      <c r="F135" s="7" t="s">
        <v>18</v>
      </c>
      <c r="G135" s="8">
        <v>13350</v>
      </c>
    </row>
    <row r="136" spans="1:7" ht="31.5" customHeight="1" x14ac:dyDescent="0.2">
      <c r="A136" s="5">
        <f>IF(F136&lt;&gt;"",SUBTOTAL(3,$F$9:F136),"")</f>
        <v>88</v>
      </c>
      <c r="B136" s="6" t="s">
        <v>211</v>
      </c>
      <c r="C136" s="6" t="s">
        <v>15</v>
      </c>
      <c r="D136" s="7" t="s">
        <v>19</v>
      </c>
      <c r="E136" s="7" t="s">
        <v>17</v>
      </c>
      <c r="F136" s="7" t="s">
        <v>18</v>
      </c>
      <c r="G136" s="8">
        <v>5510</v>
      </c>
    </row>
    <row r="137" spans="1:7" ht="31.5" customHeight="1" x14ac:dyDescent="0.2">
      <c r="A137" s="5">
        <f>IF(F137&lt;&gt;"",SUBTOTAL(3,$F$9:F137),"")</f>
        <v>89</v>
      </c>
      <c r="B137" s="6" t="s">
        <v>212</v>
      </c>
      <c r="C137" s="6" t="s">
        <v>15</v>
      </c>
      <c r="D137" s="7" t="s">
        <v>213</v>
      </c>
      <c r="E137" s="7" t="s">
        <v>17</v>
      </c>
      <c r="F137" s="7" t="s">
        <v>18</v>
      </c>
      <c r="G137" s="8">
        <v>3930</v>
      </c>
    </row>
    <row r="138" spans="1:7" ht="31.5" customHeight="1" x14ac:dyDescent="0.2">
      <c r="A138" s="5">
        <f>IF(F138&lt;&gt;"",SUBTOTAL(3,$F$9:F138),"")</f>
        <v>90</v>
      </c>
      <c r="B138" s="6" t="s">
        <v>214</v>
      </c>
      <c r="C138" s="6" t="s">
        <v>15</v>
      </c>
      <c r="D138" s="7" t="s">
        <v>54</v>
      </c>
      <c r="E138" s="7" t="s">
        <v>17</v>
      </c>
      <c r="F138" s="7" t="s">
        <v>18</v>
      </c>
      <c r="G138" s="8">
        <v>20460</v>
      </c>
    </row>
    <row r="139" spans="1:7" s="4" customFormat="1" ht="30" customHeight="1" x14ac:dyDescent="0.2">
      <c r="A139" s="3"/>
      <c r="B139" s="23" t="s">
        <v>215</v>
      </c>
      <c r="C139" s="24"/>
      <c r="D139" s="24"/>
      <c r="E139" s="24"/>
      <c r="F139" s="24"/>
      <c r="G139" s="25"/>
    </row>
    <row r="140" spans="1:7" ht="31.5" customHeight="1" x14ac:dyDescent="0.2">
      <c r="A140" s="5">
        <f>IF(F140&lt;&gt;"",SUBTOTAL(3,$F$9:F140),"")</f>
        <v>91</v>
      </c>
      <c r="B140" s="6" t="s">
        <v>216</v>
      </c>
      <c r="C140" s="6" t="s">
        <v>15</v>
      </c>
      <c r="D140" s="7" t="s">
        <v>217</v>
      </c>
      <c r="E140" s="7" t="s">
        <v>17</v>
      </c>
      <c r="F140" s="7" t="s">
        <v>18</v>
      </c>
      <c r="G140" s="8">
        <v>1980</v>
      </c>
    </row>
    <row r="141" spans="1:7" ht="31.5" customHeight="1" x14ac:dyDescent="0.2">
      <c r="A141" s="5">
        <f>IF(F141&lt;&gt;"",SUBTOTAL(3,$F$9:F141),"")</f>
        <v>92</v>
      </c>
      <c r="B141" s="6" t="s">
        <v>218</v>
      </c>
      <c r="C141" s="6" t="s">
        <v>15</v>
      </c>
      <c r="D141" s="7" t="s">
        <v>219</v>
      </c>
      <c r="E141" s="7" t="s">
        <v>17</v>
      </c>
      <c r="F141" s="7" t="s">
        <v>18</v>
      </c>
      <c r="G141" s="8">
        <v>3920</v>
      </c>
    </row>
    <row r="142" spans="1:7" ht="31.5" customHeight="1" x14ac:dyDescent="0.2">
      <c r="A142" s="5">
        <f>IF(F142&lt;&gt;"",SUBTOTAL(3,$F$9:F142),"")</f>
        <v>93</v>
      </c>
      <c r="B142" s="6" t="s">
        <v>220</v>
      </c>
      <c r="C142" s="6" t="s">
        <v>15</v>
      </c>
      <c r="D142" s="7" t="s">
        <v>221</v>
      </c>
      <c r="E142" s="7" t="s">
        <v>17</v>
      </c>
      <c r="F142" s="7" t="s">
        <v>27</v>
      </c>
      <c r="G142" s="8">
        <v>31920</v>
      </c>
    </row>
    <row r="143" spans="1:7" ht="31.5" customHeight="1" x14ac:dyDescent="0.2">
      <c r="A143" s="5">
        <f>IF(F143&lt;&gt;"",SUBTOTAL(3,$F$9:F143),"")</f>
        <v>94</v>
      </c>
      <c r="B143" s="6" t="s">
        <v>222</v>
      </c>
      <c r="C143" s="6" t="s">
        <v>15</v>
      </c>
      <c r="D143" s="7" t="s">
        <v>146</v>
      </c>
      <c r="E143" s="7" t="s">
        <v>17</v>
      </c>
      <c r="F143" s="7" t="s">
        <v>18</v>
      </c>
      <c r="G143" s="8">
        <v>174920</v>
      </c>
    </row>
    <row r="144" spans="1:7" s="4" customFormat="1" ht="30" customHeight="1" x14ac:dyDescent="0.2">
      <c r="A144" s="3"/>
      <c r="B144" s="23" t="s">
        <v>223</v>
      </c>
      <c r="C144" s="24"/>
      <c r="D144" s="24"/>
      <c r="E144" s="24"/>
      <c r="F144" s="24"/>
      <c r="G144" s="25"/>
    </row>
    <row r="145" spans="1:7" ht="31.5" customHeight="1" x14ac:dyDescent="0.2">
      <c r="A145" s="5">
        <f>IF(F145&lt;&gt;"",SUBTOTAL(3,$F$9:F145),"")</f>
        <v>95</v>
      </c>
      <c r="B145" s="6" t="s">
        <v>224</v>
      </c>
      <c r="C145" s="6" t="s">
        <v>15</v>
      </c>
      <c r="D145" s="7" t="s">
        <v>52</v>
      </c>
      <c r="E145" s="7" t="s">
        <v>17</v>
      </c>
      <c r="F145" s="7" t="s">
        <v>18</v>
      </c>
      <c r="G145" s="8">
        <v>36210</v>
      </c>
    </row>
    <row r="146" spans="1:7" ht="31.5" customHeight="1" x14ac:dyDescent="0.2">
      <c r="A146" s="5">
        <f>IF(F146&lt;&gt;"",SUBTOTAL(3,$F$9:F146),"")</f>
        <v>96</v>
      </c>
      <c r="B146" s="6" t="s">
        <v>225</v>
      </c>
      <c r="C146" s="6" t="s">
        <v>15</v>
      </c>
      <c r="D146" s="7" t="s">
        <v>146</v>
      </c>
      <c r="E146" s="7" t="s">
        <v>17</v>
      </c>
      <c r="F146" s="7" t="s">
        <v>18</v>
      </c>
      <c r="G146" s="8">
        <v>51690</v>
      </c>
    </row>
    <row r="147" spans="1:7" ht="31.5" customHeight="1" x14ac:dyDescent="0.2">
      <c r="A147" s="5">
        <f>IF(F147&lt;&gt;"",SUBTOTAL(3,$F$9:F147),"")</f>
        <v>97</v>
      </c>
      <c r="B147" s="6" t="s">
        <v>226</v>
      </c>
      <c r="C147" s="6" t="s">
        <v>15</v>
      </c>
      <c r="D147" s="7" t="s">
        <v>227</v>
      </c>
      <c r="E147" s="7" t="s">
        <v>17</v>
      </c>
      <c r="F147" s="7" t="s">
        <v>18</v>
      </c>
      <c r="G147" s="8">
        <v>10970</v>
      </c>
    </row>
    <row r="148" spans="1:7" ht="31.5" customHeight="1" x14ac:dyDescent="0.2">
      <c r="A148" s="5">
        <f>IF(F148&lt;&gt;"",SUBTOTAL(3,$F$9:F148),"")</f>
        <v>98</v>
      </c>
      <c r="B148" s="6" t="s">
        <v>228</v>
      </c>
      <c r="C148" s="6" t="s">
        <v>15</v>
      </c>
      <c r="D148" s="7" t="s">
        <v>85</v>
      </c>
      <c r="E148" s="7" t="s">
        <v>17</v>
      </c>
      <c r="F148" s="7" t="s">
        <v>18</v>
      </c>
      <c r="G148" s="8">
        <v>32290</v>
      </c>
    </row>
    <row r="149" spans="1:7" ht="31.5" customHeight="1" x14ac:dyDescent="0.2">
      <c r="A149" s="5">
        <f>IF(F149&lt;&gt;"",SUBTOTAL(3,$F$9:F149),"")</f>
        <v>99</v>
      </c>
      <c r="B149" s="6" t="s">
        <v>229</v>
      </c>
      <c r="C149" s="6" t="s">
        <v>15</v>
      </c>
      <c r="D149" s="7" t="s">
        <v>75</v>
      </c>
      <c r="E149" s="7" t="s">
        <v>17</v>
      </c>
      <c r="F149" s="7" t="s">
        <v>18</v>
      </c>
      <c r="G149" s="8">
        <v>7610</v>
      </c>
    </row>
    <row r="150" spans="1:7" ht="31.5" customHeight="1" x14ac:dyDescent="0.2">
      <c r="A150" s="5">
        <f>IF(F150&lt;&gt;"",SUBTOTAL(3,$F$9:F150),"")</f>
        <v>100</v>
      </c>
      <c r="B150" s="6" t="s">
        <v>230</v>
      </c>
      <c r="C150" s="6" t="s">
        <v>15</v>
      </c>
      <c r="D150" s="7" t="s">
        <v>32</v>
      </c>
      <c r="E150" s="7" t="s">
        <v>17</v>
      </c>
      <c r="F150" s="7" t="s">
        <v>18</v>
      </c>
      <c r="G150" s="8">
        <v>9970</v>
      </c>
    </row>
    <row r="151" spans="1:7" s="4" customFormat="1" ht="30" customHeight="1" x14ac:dyDescent="0.2">
      <c r="A151" s="3"/>
      <c r="B151" s="23" t="s">
        <v>231</v>
      </c>
      <c r="C151" s="24"/>
      <c r="D151" s="24"/>
      <c r="E151" s="24"/>
      <c r="F151" s="24"/>
      <c r="G151" s="25"/>
    </row>
    <row r="152" spans="1:7" ht="31.5" customHeight="1" x14ac:dyDescent="0.2">
      <c r="A152" s="5">
        <f>IF(F152&lt;&gt;"",SUBTOTAL(3,$F$9:F152),"")</f>
        <v>101</v>
      </c>
      <c r="B152" s="6" t="s">
        <v>232</v>
      </c>
      <c r="C152" s="6" t="s">
        <v>15</v>
      </c>
      <c r="D152" s="7" t="s">
        <v>68</v>
      </c>
      <c r="E152" s="7" t="s">
        <v>17</v>
      </c>
      <c r="F152" s="7" t="s">
        <v>18</v>
      </c>
      <c r="G152" s="8">
        <v>31640</v>
      </c>
    </row>
    <row r="153" spans="1:7" ht="31.5" customHeight="1" x14ac:dyDescent="0.2">
      <c r="A153" s="5">
        <f>IF(F153&lt;&gt;"",SUBTOTAL(3,$F$9:F153),"")</f>
        <v>102</v>
      </c>
      <c r="B153" s="6" t="s">
        <v>233</v>
      </c>
      <c r="C153" s="6" t="s">
        <v>15</v>
      </c>
      <c r="D153" s="7" t="s">
        <v>234</v>
      </c>
      <c r="E153" s="7" t="s">
        <v>17</v>
      </c>
      <c r="F153" s="7" t="s">
        <v>18</v>
      </c>
      <c r="G153" s="8">
        <v>10530</v>
      </c>
    </row>
    <row r="154" spans="1:7" ht="31.5" customHeight="1" x14ac:dyDescent="0.2">
      <c r="A154" s="5">
        <f>IF(F154&lt;&gt;"",SUBTOTAL(3,$F$9:F154),"")</f>
        <v>103</v>
      </c>
      <c r="B154" s="6" t="s">
        <v>235</v>
      </c>
      <c r="C154" s="6" t="s">
        <v>15</v>
      </c>
      <c r="D154" s="7" t="s">
        <v>23</v>
      </c>
      <c r="E154" s="7" t="s">
        <v>17</v>
      </c>
      <c r="F154" s="7" t="s">
        <v>18</v>
      </c>
      <c r="G154" s="8">
        <v>7650</v>
      </c>
    </row>
    <row r="155" spans="1:7" ht="31.5" customHeight="1" x14ac:dyDescent="0.2">
      <c r="A155" s="5">
        <f>IF(F155&lt;&gt;"",SUBTOTAL(3,$F$9:F155),"")</f>
        <v>104</v>
      </c>
      <c r="B155" s="6" t="s">
        <v>236</v>
      </c>
      <c r="C155" s="6" t="s">
        <v>15</v>
      </c>
      <c r="D155" s="7" t="s">
        <v>68</v>
      </c>
      <c r="E155" s="7" t="s">
        <v>17</v>
      </c>
      <c r="F155" s="7" t="s">
        <v>18</v>
      </c>
      <c r="G155" s="8">
        <v>76780</v>
      </c>
    </row>
    <row r="156" spans="1:7" ht="31.5" customHeight="1" x14ac:dyDescent="0.2">
      <c r="A156" s="5">
        <f>IF(F156&lt;&gt;"",SUBTOTAL(3,$F$9:F156),"")</f>
        <v>105</v>
      </c>
      <c r="B156" s="6" t="s">
        <v>237</v>
      </c>
      <c r="C156" s="6" t="s">
        <v>15</v>
      </c>
      <c r="D156" s="7" t="s">
        <v>75</v>
      </c>
      <c r="E156" s="7" t="s">
        <v>17</v>
      </c>
      <c r="F156" s="7" t="s">
        <v>18</v>
      </c>
      <c r="G156" s="8">
        <v>63870</v>
      </c>
    </row>
    <row r="157" spans="1:7" ht="31.5" customHeight="1" x14ac:dyDescent="0.2">
      <c r="A157" s="5">
        <f>IF(F157&lt;&gt;"",SUBTOTAL(3,$F$9:F157),"")</f>
        <v>106</v>
      </c>
      <c r="B157" s="6" t="s">
        <v>238</v>
      </c>
      <c r="C157" s="6" t="s">
        <v>15</v>
      </c>
      <c r="D157" s="7" t="s">
        <v>19</v>
      </c>
      <c r="E157" s="7" t="s">
        <v>17</v>
      </c>
      <c r="F157" s="7" t="s">
        <v>18</v>
      </c>
      <c r="G157" s="8">
        <v>7720</v>
      </c>
    </row>
    <row r="158" spans="1:7" s="4" customFormat="1" ht="30" customHeight="1" x14ac:dyDescent="0.2">
      <c r="A158" s="3"/>
      <c r="B158" s="23" t="s">
        <v>239</v>
      </c>
      <c r="C158" s="24"/>
      <c r="D158" s="24"/>
      <c r="E158" s="24"/>
      <c r="F158" s="24"/>
      <c r="G158" s="25"/>
    </row>
    <row r="159" spans="1:7" ht="31.5" customHeight="1" x14ac:dyDescent="0.2">
      <c r="A159" s="5">
        <f>IF(F159&lt;&gt;"",SUBTOTAL(3,$F$9:F159),"")</f>
        <v>107</v>
      </c>
      <c r="B159" s="6" t="s">
        <v>240</v>
      </c>
      <c r="C159" s="6" t="s">
        <v>15</v>
      </c>
      <c r="D159" s="7" t="s">
        <v>241</v>
      </c>
      <c r="E159" s="7" t="s">
        <v>17</v>
      </c>
      <c r="F159" s="7" t="s">
        <v>18</v>
      </c>
      <c r="G159" s="8">
        <v>850</v>
      </c>
    </row>
    <row r="160" spans="1:7" ht="31.5" customHeight="1" x14ac:dyDescent="0.2">
      <c r="A160" s="5">
        <f>IF(F160&lt;&gt;"",SUBTOTAL(3,$F$9:F160),"")</f>
        <v>108</v>
      </c>
      <c r="B160" s="6" t="s">
        <v>240</v>
      </c>
      <c r="C160" s="6" t="s">
        <v>15</v>
      </c>
      <c r="D160" s="7" t="s">
        <v>242</v>
      </c>
      <c r="E160" s="7" t="s">
        <v>26</v>
      </c>
      <c r="F160" s="7" t="s">
        <v>44</v>
      </c>
      <c r="G160" s="8">
        <v>640</v>
      </c>
    </row>
    <row r="161" spans="1:7" s="4" customFormat="1" ht="30" customHeight="1" x14ac:dyDescent="0.2">
      <c r="A161" s="3"/>
      <c r="B161" s="23" t="s">
        <v>243</v>
      </c>
      <c r="C161" s="24"/>
      <c r="D161" s="24"/>
      <c r="E161" s="24"/>
      <c r="F161" s="24"/>
      <c r="G161" s="25"/>
    </row>
    <row r="162" spans="1:7" ht="31.5" customHeight="1" x14ac:dyDescent="0.2">
      <c r="A162" s="5">
        <f>IF(F162&lt;&gt;"",SUBTOTAL(3,$F$9:F162),"")</f>
        <v>109</v>
      </c>
      <c r="B162" s="6" t="s">
        <v>244</v>
      </c>
      <c r="C162" s="6" t="s">
        <v>15</v>
      </c>
      <c r="D162" s="7" t="s">
        <v>245</v>
      </c>
      <c r="E162" s="7" t="s">
        <v>130</v>
      </c>
      <c r="F162" s="7" t="s">
        <v>131</v>
      </c>
      <c r="G162" s="8">
        <v>40</v>
      </c>
    </row>
    <row r="163" spans="1:7" ht="31.5" customHeight="1" x14ac:dyDescent="0.2">
      <c r="A163" s="5">
        <f>IF(F163&lt;&gt;"",SUBTOTAL(3,$F$9:F163),"")</f>
        <v>110</v>
      </c>
      <c r="B163" s="6" t="s">
        <v>246</v>
      </c>
      <c r="C163" s="6" t="s">
        <v>15</v>
      </c>
      <c r="D163" s="7" t="s">
        <v>247</v>
      </c>
      <c r="E163" s="7" t="s">
        <v>248</v>
      </c>
      <c r="F163" s="7" t="s">
        <v>82</v>
      </c>
      <c r="G163" s="8">
        <v>30</v>
      </c>
    </row>
    <row r="164" spans="1:7" ht="31.5" customHeight="1" x14ac:dyDescent="0.2">
      <c r="A164" s="5">
        <f>IF(F164&lt;&gt;"",SUBTOTAL(3,$F$9:F164),"")</f>
        <v>111</v>
      </c>
      <c r="B164" s="6" t="s">
        <v>249</v>
      </c>
      <c r="C164" s="6" t="s">
        <v>15</v>
      </c>
      <c r="D164" s="7" t="s">
        <v>250</v>
      </c>
      <c r="E164" s="7" t="s">
        <v>130</v>
      </c>
      <c r="F164" s="7" t="s">
        <v>131</v>
      </c>
      <c r="G164" s="8">
        <v>140</v>
      </c>
    </row>
    <row r="165" spans="1:7" s="4" customFormat="1" ht="30" customHeight="1" x14ac:dyDescent="0.2">
      <c r="A165" s="3"/>
      <c r="B165" s="23" t="s">
        <v>251</v>
      </c>
      <c r="C165" s="24"/>
      <c r="D165" s="24"/>
      <c r="E165" s="24"/>
      <c r="F165" s="24"/>
      <c r="G165" s="25"/>
    </row>
    <row r="166" spans="1:7" ht="31.5" customHeight="1" x14ac:dyDescent="0.2">
      <c r="A166" s="5">
        <f>IF(F166&lt;&gt;"",SUBTOTAL(3,$F$9:F166),"")</f>
        <v>112</v>
      </c>
      <c r="B166" s="6" t="s">
        <v>252</v>
      </c>
      <c r="C166" s="6" t="s">
        <v>15</v>
      </c>
      <c r="D166" s="12" t="s">
        <v>253</v>
      </c>
      <c r="E166" s="7" t="s">
        <v>130</v>
      </c>
      <c r="F166" s="7" t="s">
        <v>82</v>
      </c>
      <c r="G166" s="8">
        <v>190</v>
      </c>
    </row>
    <row r="167" spans="1:7" ht="31.5" customHeight="1" x14ac:dyDescent="0.2">
      <c r="A167" s="5">
        <f>IF(F167&lt;&gt;"",SUBTOTAL(3,$F$9:F167),"")</f>
        <v>113</v>
      </c>
      <c r="B167" s="6" t="s">
        <v>252</v>
      </c>
      <c r="C167" s="6" t="s">
        <v>15</v>
      </c>
      <c r="D167" s="12">
        <v>0.01</v>
      </c>
      <c r="E167" s="7" t="s">
        <v>254</v>
      </c>
      <c r="F167" s="7" t="s">
        <v>82</v>
      </c>
      <c r="G167" s="8">
        <v>30</v>
      </c>
    </row>
    <row r="168" spans="1:7" s="4" customFormat="1" ht="30" customHeight="1" x14ac:dyDescent="0.2">
      <c r="A168" s="3"/>
      <c r="B168" s="23" t="s">
        <v>255</v>
      </c>
      <c r="C168" s="24"/>
      <c r="D168" s="24"/>
      <c r="E168" s="24"/>
      <c r="F168" s="24"/>
      <c r="G168" s="25"/>
    </row>
    <row r="169" spans="1:7" ht="31.5" customHeight="1" x14ac:dyDescent="0.2">
      <c r="A169" s="5">
        <f>IF(F169&lt;&gt;"",SUBTOTAL(3,$F$9:F169),"")</f>
        <v>114</v>
      </c>
      <c r="B169" s="6" t="s">
        <v>256</v>
      </c>
      <c r="C169" s="6" t="s">
        <v>15</v>
      </c>
      <c r="D169" s="7" t="s">
        <v>19</v>
      </c>
      <c r="E169" s="7" t="s">
        <v>17</v>
      </c>
      <c r="F169" s="7" t="s">
        <v>18</v>
      </c>
      <c r="G169" s="8">
        <v>22570</v>
      </c>
    </row>
    <row r="170" spans="1:7" ht="31.5" customHeight="1" x14ac:dyDescent="0.2">
      <c r="A170" s="5">
        <f>IF(F170&lt;&gt;"",SUBTOTAL(3,$F$9:F170),"")</f>
        <v>115</v>
      </c>
      <c r="B170" s="6" t="s">
        <v>257</v>
      </c>
      <c r="C170" s="6" t="s">
        <v>15</v>
      </c>
      <c r="D170" s="7" t="s">
        <v>258</v>
      </c>
      <c r="E170" s="7" t="s">
        <v>17</v>
      </c>
      <c r="F170" s="7" t="s">
        <v>18</v>
      </c>
      <c r="G170" s="8">
        <v>19850</v>
      </c>
    </row>
    <row r="171" spans="1:7" ht="31.5" customHeight="1" x14ac:dyDescent="0.2">
      <c r="A171" s="5">
        <f>IF(F171&lt;&gt;"",SUBTOTAL(3,$F$9:F171),"")</f>
        <v>116</v>
      </c>
      <c r="B171" s="6" t="s">
        <v>259</v>
      </c>
      <c r="C171" s="6" t="s">
        <v>15</v>
      </c>
      <c r="D171" s="7" t="s">
        <v>202</v>
      </c>
      <c r="E171" s="7" t="s">
        <v>17</v>
      </c>
      <c r="F171" s="7" t="s">
        <v>18</v>
      </c>
      <c r="G171" s="8">
        <v>43950</v>
      </c>
    </row>
    <row r="172" spans="1:7" s="4" customFormat="1" ht="30" customHeight="1" x14ac:dyDescent="0.2">
      <c r="A172" s="3"/>
      <c r="B172" s="23" t="s">
        <v>260</v>
      </c>
      <c r="C172" s="24"/>
      <c r="D172" s="24"/>
      <c r="E172" s="24"/>
      <c r="F172" s="24"/>
      <c r="G172" s="25"/>
    </row>
    <row r="173" spans="1:7" s="4" customFormat="1" ht="30" customHeight="1" x14ac:dyDescent="0.2">
      <c r="A173" s="3"/>
      <c r="B173" s="23" t="s">
        <v>261</v>
      </c>
      <c r="C173" s="24"/>
      <c r="D173" s="24"/>
      <c r="E173" s="24"/>
      <c r="F173" s="24"/>
      <c r="G173" s="25"/>
    </row>
    <row r="174" spans="1:7" ht="31.5" customHeight="1" x14ac:dyDescent="0.2">
      <c r="A174" s="5">
        <f>IF(F174&lt;&gt;"",SUBTOTAL(3,$F$9:F174),"")</f>
        <v>117</v>
      </c>
      <c r="B174" s="6" t="s">
        <v>262</v>
      </c>
      <c r="C174" s="6" t="s">
        <v>15</v>
      </c>
      <c r="D174" s="7" t="s">
        <v>263</v>
      </c>
      <c r="E174" s="7" t="s">
        <v>17</v>
      </c>
      <c r="F174" s="7" t="s">
        <v>47</v>
      </c>
      <c r="G174" s="8">
        <v>41500</v>
      </c>
    </row>
    <row r="175" spans="1:7" ht="31.5" customHeight="1" x14ac:dyDescent="0.2">
      <c r="A175" s="5">
        <f>IF(F175&lt;&gt;"",SUBTOTAL(3,$F$9:F175),"")</f>
        <v>118</v>
      </c>
      <c r="B175" s="6" t="s">
        <v>264</v>
      </c>
      <c r="C175" s="6" t="s">
        <v>15</v>
      </c>
      <c r="D175" s="7" t="s">
        <v>265</v>
      </c>
      <c r="E175" s="7" t="s">
        <v>17</v>
      </c>
      <c r="F175" s="7" t="s">
        <v>18</v>
      </c>
      <c r="G175" s="8">
        <v>8670</v>
      </c>
    </row>
    <row r="176" spans="1:7" ht="31.5" customHeight="1" x14ac:dyDescent="0.2">
      <c r="A176" s="5">
        <f>IF(F176&lt;&gt;"",SUBTOTAL(3,$F$9:F176),"")</f>
        <v>119</v>
      </c>
      <c r="B176" s="6" t="s">
        <v>266</v>
      </c>
      <c r="C176" s="6" t="s">
        <v>15</v>
      </c>
      <c r="D176" s="7" t="s">
        <v>19</v>
      </c>
      <c r="E176" s="7" t="s">
        <v>17</v>
      </c>
      <c r="F176" s="7" t="s">
        <v>18</v>
      </c>
      <c r="G176" s="8">
        <v>312840</v>
      </c>
    </row>
    <row r="177" spans="1:7" ht="31.5" customHeight="1" x14ac:dyDescent="0.2">
      <c r="A177" s="5">
        <f>IF(F177&lt;&gt;"",SUBTOTAL(3,$F$9:F177),"")</f>
        <v>120</v>
      </c>
      <c r="B177" s="6" t="s">
        <v>266</v>
      </c>
      <c r="C177" s="6" t="s">
        <v>15</v>
      </c>
      <c r="D177" s="7" t="s">
        <v>19</v>
      </c>
      <c r="E177" s="7" t="s">
        <v>66</v>
      </c>
      <c r="F177" s="7" t="s">
        <v>82</v>
      </c>
      <c r="G177" s="8">
        <v>1250</v>
      </c>
    </row>
    <row r="178" spans="1:7" ht="31.5" customHeight="1" x14ac:dyDescent="0.2">
      <c r="A178" s="5">
        <f>IF(F178&lt;&gt;"",SUBTOTAL(3,$F$9:F178),"")</f>
        <v>121</v>
      </c>
      <c r="B178" s="6" t="s">
        <v>266</v>
      </c>
      <c r="C178" s="6" t="s">
        <v>15</v>
      </c>
      <c r="D178" s="7" t="s">
        <v>68</v>
      </c>
      <c r="E178" s="7" t="s">
        <v>17</v>
      </c>
      <c r="F178" s="7" t="s">
        <v>18</v>
      </c>
      <c r="G178" s="8">
        <v>133470</v>
      </c>
    </row>
    <row r="179" spans="1:7" ht="31.5" customHeight="1" x14ac:dyDescent="0.2">
      <c r="A179" s="5">
        <f>IF(F179&lt;&gt;"",SUBTOTAL(3,$F$9:F179),"")</f>
        <v>122</v>
      </c>
      <c r="B179" s="6" t="s">
        <v>267</v>
      </c>
      <c r="C179" s="6" t="s">
        <v>15</v>
      </c>
      <c r="D179" s="7" t="s">
        <v>268</v>
      </c>
      <c r="E179" s="7" t="s">
        <v>17</v>
      </c>
      <c r="F179" s="7" t="s">
        <v>47</v>
      </c>
      <c r="G179" s="8">
        <v>82930</v>
      </c>
    </row>
    <row r="180" spans="1:7" ht="47.25" customHeight="1" x14ac:dyDescent="0.2">
      <c r="A180" s="5">
        <f>IF(F180&lt;&gt;"",SUBTOTAL(3,$F$9:F180),"")</f>
        <v>123</v>
      </c>
      <c r="B180" s="6" t="s">
        <v>269</v>
      </c>
      <c r="C180" s="6" t="s">
        <v>15</v>
      </c>
      <c r="D180" s="7" t="s">
        <v>270</v>
      </c>
      <c r="E180" s="7" t="s">
        <v>17</v>
      </c>
      <c r="F180" s="7" t="s">
        <v>18</v>
      </c>
      <c r="G180" s="8">
        <v>41870</v>
      </c>
    </row>
    <row r="181" spans="1:7" ht="31.5" customHeight="1" x14ac:dyDescent="0.2">
      <c r="A181" s="5">
        <f>IF(F181&lt;&gt;"",SUBTOTAL(3,$F$9:F181),"")</f>
        <v>124</v>
      </c>
      <c r="B181" s="9" t="s">
        <v>271</v>
      </c>
      <c r="C181" s="6" t="s">
        <v>15</v>
      </c>
      <c r="D181" s="10" t="s">
        <v>19</v>
      </c>
      <c r="E181" s="10" t="s">
        <v>66</v>
      </c>
      <c r="F181" s="10" t="s">
        <v>27</v>
      </c>
      <c r="G181" s="8">
        <v>170</v>
      </c>
    </row>
    <row r="182" spans="1:7" ht="31.5" customHeight="1" x14ac:dyDescent="0.2">
      <c r="A182" s="5">
        <f>IF(F182&lt;&gt;"",SUBTOTAL(3,$F$9:F182),"")</f>
        <v>125</v>
      </c>
      <c r="B182" s="6" t="s">
        <v>272</v>
      </c>
      <c r="C182" s="6" t="s">
        <v>15</v>
      </c>
      <c r="D182" s="7" t="s">
        <v>68</v>
      </c>
      <c r="E182" s="7" t="s">
        <v>26</v>
      </c>
      <c r="F182" s="7" t="s">
        <v>99</v>
      </c>
      <c r="G182" s="8">
        <v>3080</v>
      </c>
    </row>
    <row r="183" spans="1:7" ht="31.5" customHeight="1" x14ac:dyDescent="0.2">
      <c r="A183" s="5">
        <f>IF(F183&lt;&gt;"",SUBTOTAL(3,$F$9:F183),"")</f>
        <v>126</v>
      </c>
      <c r="B183" s="6" t="s">
        <v>272</v>
      </c>
      <c r="C183" s="6" t="s">
        <v>15</v>
      </c>
      <c r="D183" s="7" t="s">
        <v>68</v>
      </c>
      <c r="E183" s="7" t="s">
        <v>17</v>
      </c>
      <c r="F183" s="7" t="s">
        <v>18</v>
      </c>
      <c r="G183" s="8">
        <v>31360</v>
      </c>
    </row>
    <row r="184" spans="1:7" ht="31.5" customHeight="1" x14ac:dyDescent="0.2">
      <c r="A184" s="5">
        <f>IF(F184&lt;&gt;"",SUBTOTAL(3,$F$9:F184),"")</f>
        <v>127</v>
      </c>
      <c r="B184" s="6" t="s">
        <v>273</v>
      </c>
      <c r="C184" s="6" t="s">
        <v>15</v>
      </c>
      <c r="D184" s="7" t="s">
        <v>274</v>
      </c>
      <c r="E184" s="7" t="s">
        <v>17</v>
      </c>
      <c r="F184" s="7" t="s">
        <v>47</v>
      </c>
      <c r="G184" s="8">
        <v>23790</v>
      </c>
    </row>
    <row r="185" spans="1:7" s="4" customFormat="1" ht="30" customHeight="1" x14ac:dyDescent="0.2">
      <c r="A185" s="3"/>
      <c r="B185" s="23" t="s">
        <v>275</v>
      </c>
      <c r="C185" s="24"/>
      <c r="D185" s="24"/>
      <c r="E185" s="24"/>
      <c r="F185" s="24"/>
      <c r="G185" s="25"/>
    </row>
    <row r="186" spans="1:7" ht="31.5" customHeight="1" x14ac:dyDescent="0.2">
      <c r="A186" s="5">
        <f>IF(F186&lt;&gt;"",SUBTOTAL(3,$F$9:F186),"")</f>
        <v>128</v>
      </c>
      <c r="B186" s="6" t="s">
        <v>276</v>
      </c>
      <c r="C186" s="6" t="s">
        <v>15</v>
      </c>
      <c r="D186" s="7" t="s">
        <v>204</v>
      </c>
      <c r="E186" s="7" t="s">
        <v>17</v>
      </c>
      <c r="F186" s="7" t="s">
        <v>27</v>
      </c>
      <c r="G186" s="8">
        <v>18490</v>
      </c>
    </row>
    <row r="187" spans="1:7" ht="31.5" customHeight="1" x14ac:dyDescent="0.2">
      <c r="A187" s="5">
        <f>IF(F187&lt;&gt;"",SUBTOTAL(3,$F$9:F187),"")</f>
        <v>129</v>
      </c>
      <c r="B187" s="6" t="s">
        <v>277</v>
      </c>
      <c r="C187" s="6" t="s">
        <v>15</v>
      </c>
      <c r="D187" s="7" t="s">
        <v>278</v>
      </c>
      <c r="E187" s="7" t="s">
        <v>17</v>
      </c>
      <c r="F187" s="7" t="s">
        <v>18</v>
      </c>
      <c r="G187" s="8">
        <v>3460</v>
      </c>
    </row>
    <row r="188" spans="1:7" s="4" customFormat="1" ht="30" customHeight="1" x14ac:dyDescent="0.2">
      <c r="A188" s="3"/>
      <c r="B188" s="23" t="s">
        <v>279</v>
      </c>
      <c r="C188" s="24"/>
      <c r="D188" s="24"/>
      <c r="E188" s="24"/>
      <c r="F188" s="24"/>
      <c r="G188" s="25"/>
    </row>
    <row r="189" spans="1:7" ht="31.5" customHeight="1" x14ac:dyDescent="0.2">
      <c r="A189" s="5">
        <f>IF(F189&lt;&gt;"",SUBTOTAL(3,$F$9:F189),"")</f>
        <v>130</v>
      </c>
      <c r="B189" s="6" t="s">
        <v>280</v>
      </c>
      <c r="C189" s="6" t="s">
        <v>15</v>
      </c>
      <c r="D189" s="7" t="s">
        <v>281</v>
      </c>
      <c r="E189" s="7" t="s">
        <v>17</v>
      </c>
      <c r="F189" s="7" t="s">
        <v>18</v>
      </c>
      <c r="G189" s="8">
        <v>81540</v>
      </c>
    </row>
    <row r="190" spans="1:7" ht="31.5" customHeight="1" x14ac:dyDescent="0.2">
      <c r="A190" s="5">
        <f>IF(F190&lt;&gt;"",SUBTOTAL(3,$F$9:F190),"")</f>
        <v>131</v>
      </c>
      <c r="B190" s="6" t="s">
        <v>282</v>
      </c>
      <c r="C190" s="6" t="s">
        <v>15</v>
      </c>
      <c r="D190" s="7" t="s">
        <v>19</v>
      </c>
      <c r="E190" s="7" t="s">
        <v>17</v>
      </c>
      <c r="F190" s="7" t="s">
        <v>18</v>
      </c>
      <c r="G190" s="8">
        <v>12380</v>
      </c>
    </row>
    <row r="191" spans="1:7" s="4" customFormat="1" ht="30" customHeight="1" x14ac:dyDescent="0.2">
      <c r="A191" s="3"/>
      <c r="B191" s="23" t="s">
        <v>283</v>
      </c>
      <c r="C191" s="24"/>
      <c r="D191" s="24"/>
      <c r="E191" s="24"/>
      <c r="F191" s="24"/>
      <c r="G191" s="25"/>
    </row>
    <row r="192" spans="1:7" ht="31.5" customHeight="1" x14ac:dyDescent="0.2">
      <c r="A192" s="5">
        <f>IF(F192&lt;&gt;"",SUBTOTAL(3,$F$9:F192),"")</f>
        <v>132</v>
      </c>
      <c r="B192" s="6" t="s">
        <v>284</v>
      </c>
      <c r="C192" s="6" t="s">
        <v>15</v>
      </c>
      <c r="D192" s="7" t="s">
        <v>285</v>
      </c>
      <c r="E192" s="7" t="s">
        <v>286</v>
      </c>
      <c r="F192" s="7" t="s">
        <v>131</v>
      </c>
      <c r="G192" s="8">
        <v>1140</v>
      </c>
    </row>
    <row r="193" spans="1:7" ht="31.5" customHeight="1" x14ac:dyDescent="0.2">
      <c r="A193" s="5">
        <f>IF(F193&lt;&gt;"",SUBTOTAL(3,$F$9:F193),"")</f>
        <v>133</v>
      </c>
      <c r="B193" s="6" t="s">
        <v>287</v>
      </c>
      <c r="C193" s="6" t="s">
        <v>15</v>
      </c>
      <c r="D193" s="7" t="s">
        <v>288</v>
      </c>
      <c r="E193" s="7" t="s">
        <v>17</v>
      </c>
      <c r="F193" s="7" t="s">
        <v>47</v>
      </c>
      <c r="G193" s="8">
        <v>1520</v>
      </c>
    </row>
    <row r="194" spans="1:7" ht="47.25" customHeight="1" x14ac:dyDescent="0.2">
      <c r="A194" s="5">
        <f>IF(F194&lt;&gt;"",SUBTOTAL(3,$F$9:F194),"")</f>
        <v>134</v>
      </c>
      <c r="B194" s="6" t="s">
        <v>289</v>
      </c>
      <c r="C194" s="6" t="s">
        <v>15</v>
      </c>
      <c r="D194" s="7" t="s">
        <v>290</v>
      </c>
      <c r="E194" s="7" t="s">
        <v>17</v>
      </c>
      <c r="F194" s="7" t="s">
        <v>30</v>
      </c>
      <c r="G194" s="8">
        <v>4330</v>
      </c>
    </row>
    <row r="195" spans="1:7" ht="31.5" customHeight="1" x14ac:dyDescent="0.2">
      <c r="A195" s="5">
        <f>IF(F195&lt;&gt;"",SUBTOTAL(3,$F$9:F195),"")</f>
        <v>135</v>
      </c>
      <c r="B195" s="6" t="s">
        <v>291</v>
      </c>
      <c r="C195" s="6" t="s">
        <v>15</v>
      </c>
      <c r="D195" s="7" t="s">
        <v>292</v>
      </c>
      <c r="E195" s="7" t="s">
        <v>286</v>
      </c>
      <c r="F195" s="7" t="s">
        <v>82</v>
      </c>
      <c r="G195" s="8">
        <v>5680</v>
      </c>
    </row>
    <row r="196" spans="1:7" ht="31.5" customHeight="1" x14ac:dyDescent="0.2">
      <c r="A196" s="5">
        <f>IF(F196&lt;&gt;"",SUBTOTAL(3,$F$9:F196),"")</f>
        <v>136</v>
      </c>
      <c r="B196" s="6" t="s">
        <v>293</v>
      </c>
      <c r="C196" s="6" t="s">
        <v>15</v>
      </c>
      <c r="D196" s="7" t="s">
        <v>73</v>
      </c>
      <c r="E196" s="7" t="s">
        <v>17</v>
      </c>
      <c r="F196" s="7" t="s">
        <v>18</v>
      </c>
      <c r="G196" s="8">
        <v>2030</v>
      </c>
    </row>
    <row r="197" spans="1:7" s="4" customFormat="1" ht="30" customHeight="1" x14ac:dyDescent="0.2">
      <c r="A197" s="3"/>
      <c r="B197" s="23" t="s">
        <v>294</v>
      </c>
      <c r="C197" s="24"/>
      <c r="D197" s="24"/>
      <c r="E197" s="24"/>
      <c r="F197" s="24"/>
      <c r="G197" s="25"/>
    </row>
    <row r="198" spans="1:7" ht="31.5" customHeight="1" x14ac:dyDescent="0.2">
      <c r="A198" s="5">
        <f>IF(F198&lt;&gt;"",SUBTOTAL(3,$F$9:F198),"")</f>
        <v>137</v>
      </c>
      <c r="B198" s="6" t="s">
        <v>295</v>
      </c>
      <c r="C198" s="6" t="s">
        <v>15</v>
      </c>
      <c r="D198" s="7" t="s">
        <v>296</v>
      </c>
      <c r="E198" s="7" t="s">
        <v>17</v>
      </c>
      <c r="F198" s="7" t="s">
        <v>47</v>
      </c>
      <c r="G198" s="8">
        <v>47000</v>
      </c>
    </row>
    <row r="199" spans="1:7" ht="31.5" customHeight="1" x14ac:dyDescent="0.2">
      <c r="A199" s="5">
        <f>IF(F199&lt;&gt;"",SUBTOTAL(3,$F$9:F199),"")</f>
        <v>138</v>
      </c>
      <c r="B199" s="6" t="s">
        <v>297</v>
      </c>
      <c r="C199" s="6" t="s">
        <v>15</v>
      </c>
      <c r="D199" s="7" t="s">
        <v>298</v>
      </c>
      <c r="E199" s="7" t="s">
        <v>17</v>
      </c>
      <c r="F199" s="7" t="s">
        <v>47</v>
      </c>
      <c r="G199" s="8">
        <v>8660</v>
      </c>
    </row>
    <row r="200" spans="1:7" ht="63" customHeight="1" x14ac:dyDescent="0.2">
      <c r="A200" s="5">
        <f>IF(F200&lt;&gt;"",SUBTOTAL(3,$F$9:F200),"")</f>
        <v>139</v>
      </c>
      <c r="B200" s="6" t="s">
        <v>299</v>
      </c>
      <c r="C200" s="6" t="s">
        <v>15</v>
      </c>
      <c r="D200" s="7" t="s">
        <v>300</v>
      </c>
      <c r="E200" s="7" t="s">
        <v>17</v>
      </c>
      <c r="F200" s="7" t="s">
        <v>47</v>
      </c>
      <c r="G200" s="8">
        <v>65470</v>
      </c>
    </row>
    <row r="201" spans="1:7" ht="47.25" customHeight="1" x14ac:dyDescent="0.2">
      <c r="A201" s="5">
        <f>IF(F201&lt;&gt;"",SUBTOTAL(3,$F$9:F201),"")</f>
        <v>140</v>
      </c>
      <c r="B201" s="6" t="s">
        <v>301</v>
      </c>
      <c r="C201" s="6" t="s">
        <v>15</v>
      </c>
      <c r="D201" s="7" t="s">
        <v>146</v>
      </c>
      <c r="E201" s="7" t="s">
        <v>17</v>
      </c>
      <c r="F201" s="7" t="s">
        <v>47</v>
      </c>
      <c r="G201" s="8">
        <v>28130</v>
      </c>
    </row>
    <row r="202" spans="1:7" s="4" customFormat="1" ht="30" customHeight="1" x14ac:dyDescent="0.2">
      <c r="A202" s="3"/>
      <c r="B202" s="23" t="s">
        <v>302</v>
      </c>
      <c r="C202" s="24"/>
      <c r="D202" s="24"/>
      <c r="E202" s="24"/>
      <c r="F202" s="24"/>
      <c r="G202" s="25"/>
    </row>
    <row r="203" spans="1:7" ht="31.5" customHeight="1" x14ac:dyDescent="0.2">
      <c r="A203" s="5">
        <f>IF(F203&lt;&gt;"",SUBTOTAL(3,$F$9:F203),"")</f>
        <v>141</v>
      </c>
      <c r="B203" s="6" t="s">
        <v>303</v>
      </c>
      <c r="C203" s="6" t="s">
        <v>15</v>
      </c>
      <c r="D203" s="7" t="s">
        <v>304</v>
      </c>
      <c r="E203" s="7" t="s">
        <v>17</v>
      </c>
      <c r="F203" s="7" t="s">
        <v>18</v>
      </c>
      <c r="G203" s="8">
        <v>22230</v>
      </c>
    </row>
    <row r="204" spans="1:7" ht="31.5" customHeight="1" x14ac:dyDescent="0.2">
      <c r="A204" s="5">
        <f>IF(F204&lt;&gt;"",SUBTOTAL(3,$F$9:F204),"")</f>
        <v>142</v>
      </c>
      <c r="B204" s="6" t="s">
        <v>305</v>
      </c>
      <c r="C204" s="6" t="s">
        <v>15</v>
      </c>
      <c r="D204" s="7" t="s">
        <v>306</v>
      </c>
      <c r="E204" s="7" t="s">
        <v>17</v>
      </c>
      <c r="F204" s="7" t="s">
        <v>47</v>
      </c>
      <c r="G204" s="8">
        <v>8280</v>
      </c>
    </row>
    <row r="205" spans="1:7" s="4" customFormat="1" ht="30" customHeight="1" x14ac:dyDescent="0.2">
      <c r="A205" s="3"/>
      <c r="B205" s="23" t="s">
        <v>307</v>
      </c>
      <c r="C205" s="24"/>
      <c r="D205" s="24"/>
      <c r="E205" s="24"/>
      <c r="F205" s="24"/>
      <c r="G205" s="25"/>
    </row>
    <row r="206" spans="1:7" ht="31.5" customHeight="1" x14ac:dyDescent="0.2">
      <c r="A206" s="5">
        <f>IF(F206&lt;&gt;"",SUBTOTAL(3,$F$9:F206),"")</f>
        <v>143</v>
      </c>
      <c r="B206" s="6" t="s">
        <v>308</v>
      </c>
      <c r="C206" s="6" t="s">
        <v>15</v>
      </c>
      <c r="D206" s="7" t="s">
        <v>309</v>
      </c>
      <c r="E206" s="7" t="s">
        <v>17</v>
      </c>
      <c r="F206" s="7" t="s">
        <v>27</v>
      </c>
      <c r="G206" s="8">
        <v>5650</v>
      </c>
    </row>
    <row r="207" spans="1:7" ht="31.5" customHeight="1" x14ac:dyDescent="0.2">
      <c r="A207" s="5">
        <f>IF(F207&lt;&gt;"",SUBTOTAL(3,$F$9:F207),"")</f>
        <v>144</v>
      </c>
      <c r="B207" s="6" t="s">
        <v>308</v>
      </c>
      <c r="C207" s="6" t="s">
        <v>15</v>
      </c>
      <c r="D207" s="7" t="s">
        <v>310</v>
      </c>
      <c r="E207" s="7" t="s">
        <v>17</v>
      </c>
      <c r="F207" s="7" t="s">
        <v>27</v>
      </c>
      <c r="G207" s="8">
        <v>28780</v>
      </c>
    </row>
    <row r="208" spans="1:7" ht="31.5" customHeight="1" x14ac:dyDescent="0.2">
      <c r="A208" s="5">
        <f>IF(F208&lt;&gt;"",SUBTOTAL(3,$F$9:F208),"")</f>
        <v>145</v>
      </c>
      <c r="B208" s="6" t="s">
        <v>308</v>
      </c>
      <c r="C208" s="6" t="s">
        <v>15</v>
      </c>
      <c r="D208" s="7" t="s">
        <v>42</v>
      </c>
      <c r="E208" s="7" t="s">
        <v>17</v>
      </c>
      <c r="F208" s="7" t="s">
        <v>18</v>
      </c>
      <c r="G208" s="8">
        <v>12200</v>
      </c>
    </row>
    <row r="209" spans="1:7" ht="31.5" customHeight="1" x14ac:dyDescent="0.2">
      <c r="A209" s="5">
        <f>IF(F209&lt;&gt;"",SUBTOTAL(3,$F$9:F209),"")</f>
        <v>146</v>
      </c>
      <c r="B209" s="6" t="s">
        <v>311</v>
      </c>
      <c r="C209" s="6" t="s">
        <v>15</v>
      </c>
      <c r="D209" s="7" t="s">
        <v>312</v>
      </c>
      <c r="E209" s="7" t="s">
        <v>17</v>
      </c>
      <c r="F209" s="7" t="s">
        <v>18</v>
      </c>
      <c r="G209" s="8">
        <v>109450</v>
      </c>
    </row>
    <row r="210" spans="1:7" ht="47.25" customHeight="1" x14ac:dyDescent="0.2">
      <c r="A210" s="5">
        <f>IF(F210&lt;&gt;"",SUBTOTAL(3,$F$9:F210),"")</f>
        <v>147</v>
      </c>
      <c r="B210" s="6" t="s">
        <v>313</v>
      </c>
      <c r="C210" s="6" t="s">
        <v>15</v>
      </c>
      <c r="D210" s="13" t="s">
        <v>314</v>
      </c>
      <c r="E210" s="7" t="s">
        <v>17</v>
      </c>
      <c r="F210" s="7" t="s">
        <v>47</v>
      </c>
      <c r="G210" s="8">
        <v>95350</v>
      </c>
    </row>
    <row r="211" spans="1:7" ht="126" customHeight="1" x14ac:dyDescent="0.2">
      <c r="A211" s="5">
        <f>IF(F211&lt;&gt;"",SUBTOTAL(3,$F$9:F211),"")</f>
        <v>148</v>
      </c>
      <c r="B211" s="6" t="s">
        <v>315</v>
      </c>
      <c r="C211" s="6" t="s">
        <v>15</v>
      </c>
      <c r="D211" s="7" t="s">
        <v>316</v>
      </c>
      <c r="E211" s="7" t="s">
        <v>17</v>
      </c>
      <c r="F211" s="7" t="s">
        <v>47</v>
      </c>
      <c r="G211" s="8">
        <v>32410</v>
      </c>
    </row>
    <row r="212" spans="1:7" ht="31.5" customHeight="1" x14ac:dyDescent="0.2">
      <c r="A212" s="5">
        <f>IF(F212&lt;&gt;"",SUBTOTAL(3,$F$9:F212),"")</f>
        <v>149</v>
      </c>
      <c r="B212" s="14" t="s">
        <v>317</v>
      </c>
      <c r="C212" s="6" t="s">
        <v>15</v>
      </c>
      <c r="D212" s="7" t="s">
        <v>318</v>
      </c>
      <c r="E212" s="7" t="s">
        <v>17</v>
      </c>
      <c r="F212" s="7" t="s">
        <v>47</v>
      </c>
      <c r="G212" s="8">
        <v>106080</v>
      </c>
    </row>
    <row r="213" spans="1:7" ht="31.5" customHeight="1" x14ac:dyDescent="0.2">
      <c r="A213" s="5">
        <f>IF(F213&lt;&gt;"",SUBTOTAL(3,$F$9:F213),"")</f>
        <v>150</v>
      </c>
      <c r="B213" s="14" t="s">
        <v>317</v>
      </c>
      <c r="C213" s="6" t="s">
        <v>15</v>
      </c>
      <c r="D213" s="7" t="s">
        <v>42</v>
      </c>
      <c r="E213" s="7" t="s">
        <v>17</v>
      </c>
      <c r="F213" s="7" t="s">
        <v>18</v>
      </c>
      <c r="G213" s="8">
        <v>46750</v>
      </c>
    </row>
    <row r="214" spans="1:7" ht="31.5" customHeight="1" x14ac:dyDescent="0.2">
      <c r="A214" s="5">
        <f>IF(F214&lt;&gt;"",SUBTOTAL(3,$F$9:F214),"")</f>
        <v>151</v>
      </c>
      <c r="B214" s="6" t="s">
        <v>319</v>
      </c>
      <c r="C214" s="6" t="s">
        <v>15</v>
      </c>
      <c r="D214" s="7" t="s">
        <v>320</v>
      </c>
      <c r="E214" s="7" t="s">
        <v>17</v>
      </c>
      <c r="F214" s="7" t="s">
        <v>18</v>
      </c>
      <c r="G214" s="8">
        <v>11760</v>
      </c>
    </row>
    <row r="215" spans="1:7" ht="31.5" customHeight="1" x14ac:dyDescent="0.2">
      <c r="A215" s="5">
        <f>IF(F215&lt;&gt;"",SUBTOTAL(3,$F$9:F215),"")</f>
        <v>152</v>
      </c>
      <c r="B215" s="6" t="s">
        <v>321</v>
      </c>
      <c r="C215" s="6" t="s">
        <v>15</v>
      </c>
      <c r="D215" s="7" t="s">
        <v>81</v>
      </c>
      <c r="E215" s="7" t="s">
        <v>17</v>
      </c>
      <c r="F215" s="7" t="s">
        <v>18</v>
      </c>
      <c r="G215" s="8">
        <v>3360</v>
      </c>
    </row>
    <row r="216" spans="1:7" ht="31.5" customHeight="1" x14ac:dyDescent="0.2">
      <c r="A216" s="5">
        <f>IF(F216&lt;&gt;"",SUBTOTAL(3,$F$9:F216),"")</f>
        <v>153</v>
      </c>
      <c r="B216" s="6" t="s">
        <v>321</v>
      </c>
      <c r="C216" s="6" t="s">
        <v>15</v>
      </c>
      <c r="D216" s="7" t="s">
        <v>322</v>
      </c>
      <c r="E216" s="7" t="s">
        <v>17</v>
      </c>
      <c r="F216" s="7" t="s">
        <v>18</v>
      </c>
      <c r="G216" s="8">
        <v>36770</v>
      </c>
    </row>
    <row r="217" spans="1:7" ht="31.5" customHeight="1" x14ac:dyDescent="0.2">
      <c r="A217" s="5">
        <f>IF(F217&lt;&gt;"",SUBTOTAL(3,$F$9:F217),"")</f>
        <v>154</v>
      </c>
      <c r="B217" s="6" t="s">
        <v>323</v>
      </c>
      <c r="C217" s="6" t="s">
        <v>15</v>
      </c>
      <c r="D217" s="7" t="s">
        <v>23</v>
      </c>
      <c r="E217" s="7" t="s">
        <v>17</v>
      </c>
      <c r="F217" s="7" t="s">
        <v>18</v>
      </c>
      <c r="G217" s="8">
        <v>5790</v>
      </c>
    </row>
    <row r="218" spans="1:7" ht="31.5" customHeight="1" x14ac:dyDescent="0.2">
      <c r="A218" s="5">
        <f>IF(F218&lt;&gt;"",SUBTOTAL(3,$F$9:F218),"")</f>
        <v>155</v>
      </c>
      <c r="B218" s="6" t="s">
        <v>323</v>
      </c>
      <c r="C218" s="6" t="s">
        <v>15</v>
      </c>
      <c r="D218" s="7" t="s">
        <v>324</v>
      </c>
      <c r="E218" s="7" t="s">
        <v>17</v>
      </c>
      <c r="F218" s="7" t="s">
        <v>18</v>
      </c>
      <c r="G218" s="8">
        <v>132300</v>
      </c>
    </row>
    <row r="219" spans="1:7" ht="31.5" customHeight="1" x14ac:dyDescent="0.2">
      <c r="A219" s="5">
        <f>IF(F219&lt;&gt;"",SUBTOTAL(3,$F$9:F219),"")</f>
        <v>156</v>
      </c>
      <c r="B219" s="6" t="s">
        <v>323</v>
      </c>
      <c r="C219" s="6" t="s">
        <v>15</v>
      </c>
      <c r="D219" s="7" t="s">
        <v>325</v>
      </c>
      <c r="E219" s="7" t="s">
        <v>17</v>
      </c>
      <c r="F219" s="7" t="s">
        <v>18</v>
      </c>
      <c r="G219" s="8">
        <v>210640</v>
      </c>
    </row>
    <row r="220" spans="1:7" ht="31.5" customHeight="1" x14ac:dyDescent="0.2">
      <c r="A220" s="5">
        <f>IF(F220&lt;&gt;"",SUBTOTAL(3,$F$9:F220),"")</f>
        <v>157</v>
      </c>
      <c r="B220" s="6" t="s">
        <v>326</v>
      </c>
      <c r="C220" s="6" t="s">
        <v>15</v>
      </c>
      <c r="D220" s="7" t="s">
        <v>327</v>
      </c>
      <c r="E220" s="7" t="s">
        <v>66</v>
      </c>
      <c r="F220" s="7" t="s">
        <v>99</v>
      </c>
      <c r="G220" s="8">
        <v>270</v>
      </c>
    </row>
    <row r="221" spans="1:7" ht="31.5" customHeight="1" x14ac:dyDescent="0.2">
      <c r="A221" s="5">
        <f>IF(F221&lt;&gt;"",SUBTOTAL(3,$F$9:F221),"")</f>
        <v>158</v>
      </c>
      <c r="B221" s="6" t="s">
        <v>328</v>
      </c>
      <c r="C221" s="6" t="s">
        <v>15</v>
      </c>
      <c r="D221" s="7" t="s">
        <v>329</v>
      </c>
      <c r="E221" s="7" t="s">
        <v>17</v>
      </c>
      <c r="F221" s="7" t="s">
        <v>18</v>
      </c>
      <c r="G221" s="8">
        <v>19840</v>
      </c>
    </row>
    <row r="222" spans="1:7" ht="31.5" customHeight="1" x14ac:dyDescent="0.2">
      <c r="A222" s="5">
        <f>IF(F222&lt;&gt;"",SUBTOTAL(3,$F$9:F222),"")</f>
        <v>159</v>
      </c>
      <c r="B222" s="6" t="s">
        <v>330</v>
      </c>
      <c r="C222" s="6" t="s">
        <v>15</v>
      </c>
      <c r="D222" s="7" t="s">
        <v>331</v>
      </c>
      <c r="E222" s="7" t="s">
        <v>17</v>
      </c>
      <c r="F222" s="7" t="s">
        <v>18</v>
      </c>
      <c r="G222" s="8">
        <v>1320</v>
      </c>
    </row>
    <row r="223" spans="1:7" ht="31.5" customHeight="1" x14ac:dyDescent="0.2">
      <c r="A223" s="5">
        <f>IF(F223&lt;&gt;"",SUBTOTAL(3,$F$9:F223),"")</f>
        <v>160</v>
      </c>
      <c r="B223" s="6" t="s">
        <v>332</v>
      </c>
      <c r="C223" s="6" t="s">
        <v>15</v>
      </c>
      <c r="D223" s="7" t="s">
        <v>333</v>
      </c>
      <c r="E223" s="7" t="s">
        <v>17</v>
      </c>
      <c r="F223" s="7" t="s">
        <v>18</v>
      </c>
      <c r="G223" s="8">
        <v>13560</v>
      </c>
    </row>
    <row r="224" spans="1:7" s="4" customFormat="1" ht="30" customHeight="1" x14ac:dyDescent="0.2">
      <c r="A224" s="3"/>
      <c r="B224" s="23" t="s">
        <v>334</v>
      </c>
      <c r="C224" s="24"/>
      <c r="D224" s="24"/>
      <c r="E224" s="24"/>
      <c r="F224" s="24"/>
      <c r="G224" s="25"/>
    </row>
    <row r="225" spans="1:7" s="4" customFormat="1" ht="30" customHeight="1" x14ac:dyDescent="0.2">
      <c r="A225" s="3"/>
      <c r="B225" s="23" t="s">
        <v>335</v>
      </c>
      <c r="C225" s="24"/>
      <c r="D225" s="24"/>
      <c r="E225" s="24"/>
      <c r="F225" s="24"/>
      <c r="G225" s="25"/>
    </row>
    <row r="226" spans="1:7" ht="31.5" customHeight="1" x14ac:dyDescent="0.2">
      <c r="A226" s="5">
        <f>IF(F226&lt;&gt;"",SUBTOTAL(3,$F$9:F226),"")</f>
        <v>161</v>
      </c>
      <c r="B226" s="6" t="s">
        <v>336</v>
      </c>
      <c r="C226" s="6" t="s">
        <v>15</v>
      </c>
      <c r="D226" s="7" t="s">
        <v>75</v>
      </c>
      <c r="E226" s="7" t="s">
        <v>17</v>
      </c>
      <c r="F226" s="7" t="s">
        <v>18</v>
      </c>
      <c r="G226" s="8">
        <v>16620</v>
      </c>
    </row>
    <row r="227" spans="1:7" ht="31.5" customHeight="1" x14ac:dyDescent="0.2">
      <c r="A227" s="5">
        <f>IF(F227&lt;&gt;"",SUBTOTAL(3,$F$9:F227),"")</f>
        <v>162</v>
      </c>
      <c r="B227" s="6" t="s">
        <v>337</v>
      </c>
      <c r="C227" s="6" t="s">
        <v>15</v>
      </c>
      <c r="D227" s="7" t="s">
        <v>19</v>
      </c>
      <c r="E227" s="7" t="s">
        <v>66</v>
      </c>
      <c r="F227" s="7" t="s">
        <v>82</v>
      </c>
      <c r="G227" s="8">
        <v>210</v>
      </c>
    </row>
    <row r="228" spans="1:7" ht="31.5" customHeight="1" x14ac:dyDescent="0.2">
      <c r="A228" s="5">
        <f>IF(F228&lt;&gt;"",SUBTOTAL(3,$F$9:F228),"")</f>
        <v>163</v>
      </c>
      <c r="B228" s="6" t="s">
        <v>338</v>
      </c>
      <c r="C228" s="6" t="s">
        <v>15</v>
      </c>
      <c r="D228" s="7" t="s">
        <v>19</v>
      </c>
      <c r="E228" s="7" t="s">
        <v>339</v>
      </c>
      <c r="F228" s="7" t="s">
        <v>82</v>
      </c>
      <c r="G228" s="8">
        <v>2600</v>
      </c>
    </row>
    <row r="229" spans="1:7" ht="31.5" customHeight="1" x14ac:dyDescent="0.2">
      <c r="A229" s="5">
        <f>IF(F229&lt;&gt;"",SUBTOTAL(3,$F$9:F229),"")</f>
        <v>164</v>
      </c>
      <c r="B229" s="6" t="s">
        <v>338</v>
      </c>
      <c r="C229" s="6" t="s">
        <v>15</v>
      </c>
      <c r="D229" s="7" t="s">
        <v>340</v>
      </c>
      <c r="E229" s="7" t="s">
        <v>17</v>
      </c>
      <c r="F229" s="7" t="s">
        <v>18</v>
      </c>
      <c r="G229" s="8">
        <v>22500</v>
      </c>
    </row>
    <row r="230" spans="1:7" s="4" customFormat="1" ht="30" customHeight="1" x14ac:dyDescent="0.2">
      <c r="A230" s="3"/>
      <c r="B230" s="23" t="s">
        <v>341</v>
      </c>
      <c r="C230" s="24"/>
      <c r="D230" s="24"/>
      <c r="E230" s="24"/>
      <c r="F230" s="24"/>
      <c r="G230" s="25"/>
    </row>
    <row r="231" spans="1:7" s="4" customFormat="1" ht="30" customHeight="1" x14ac:dyDescent="0.2">
      <c r="A231" s="3"/>
      <c r="B231" s="23" t="s">
        <v>342</v>
      </c>
      <c r="C231" s="24"/>
      <c r="D231" s="24"/>
      <c r="E231" s="24"/>
      <c r="F231" s="24"/>
      <c r="G231" s="25"/>
    </row>
    <row r="232" spans="1:7" ht="31.5" customHeight="1" x14ac:dyDescent="0.2">
      <c r="A232" s="5">
        <f>IF(F232&lt;&gt;"",SUBTOTAL(3,$F$9:F232),"")</f>
        <v>165</v>
      </c>
      <c r="B232" s="6" t="s">
        <v>343</v>
      </c>
      <c r="C232" s="6" t="s">
        <v>15</v>
      </c>
      <c r="D232" s="7" t="s">
        <v>75</v>
      </c>
      <c r="E232" s="7" t="s">
        <v>17</v>
      </c>
      <c r="F232" s="7" t="s">
        <v>18</v>
      </c>
      <c r="G232" s="8">
        <v>20410</v>
      </c>
    </row>
    <row r="233" spans="1:7" ht="31.5" customHeight="1" x14ac:dyDescent="0.2">
      <c r="A233" s="5">
        <f>IF(F233&lt;&gt;"",SUBTOTAL(3,$F$9:F233),"")</f>
        <v>166</v>
      </c>
      <c r="B233" s="6" t="s">
        <v>344</v>
      </c>
      <c r="C233" s="6" t="s">
        <v>15</v>
      </c>
      <c r="D233" s="7" t="s">
        <v>345</v>
      </c>
      <c r="E233" s="7" t="s">
        <v>17</v>
      </c>
      <c r="F233" s="7" t="s">
        <v>18</v>
      </c>
      <c r="G233" s="8">
        <v>1370</v>
      </c>
    </row>
    <row r="234" spans="1:7" ht="31.5" customHeight="1" x14ac:dyDescent="0.2">
      <c r="A234" s="5">
        <f>IF(F234&lt;&gt;"",SUBTOTAL(3,$F$9:F234),"")</f>
        <v>167</v>
      </c>
      <c r="B234" s="6" t="s">
        <v>346</v>
      </c>
      <c r="C234" s="6" t="s">
        <v>15</v>
      </c>
      <c r="D234" s="7" t="s">
        <v>75</v>
      </c>
      <c r="E234" s="7" t="s">
        <v>17</v>
      </c>
      <c r="F234" s="7" t="s">
        <v>18</v>
      </c>
      <c r="G234" s="8">
        <v>4210</v>
      </c>
    </row>
    <row r="235" spans="1:7" ht="31.5" customHeight="1" x14ac:dyDescent="0.2">
      <c r="A235" s="5">
        <f>IF(F235&lt;&gt;"",SUBTOTAL(3,$F$9:F235),"")</f>
        <v>168</v>
      </c>
      <c r="B235" s="6" t="s">
        <v>347</v>
      </c>
      <c r="C235" s="6" t="s">
        <v>15</v>
      </c>
      <c r="D235" s="7" t="s">
        <v>348</v>
      </c>
      <c r="E235" s="7" t="s">
        <v>17</v>
      </c>
      <c r="F235" s="7" t="s">
        <v>18</v>
      </c>
      <c r="G235" s="8">
        <v>5500</v>
      </c>
    </row>
    <row r="236" spans="1:7" ht="31.5" customHeight="1" x14ac:dyDescent="0.2">
      <c r="A236" s="5">
        <f>IF(F236&lt;&gt;"",SUBTOTAL(3,$F$9:F236),"")</f>
        <v>169</v>
      </c>
      <c r="B236" s="6" t="s">
        <v>349</v>
      </c>
      <c r="C236" s="6" t="s">
        <v>15</v>
      </c>
      <c r="D236" s="7" t="s">
        <v>206</v>
      </c>
      <c r="E236" s="7" t="s">
        <v>17</v>
      </c>
      <c r="F236" s="7" t="s">
        <v>18</v>
      </c>
      <c r="G236" s="8">
        <v>11230</v>
      </c>
    </row>
    <row r="237" spans="1:7" ht="31.5" customHeight="1" x14ac:dyDescent="0.2">
      <c r="A237" s="5">
        <f>IF(F237&lt;&gt;"",SUBTOTAL(3,$F$9:F237),"")</f>
        <v>170</v>
      </c>
      <c r="B237" s="6" t="s">
        <v>350</v>
      </c>
      <c r="C237" s="6" t="s">
        <v>15</v>
      </c>
      <c r="D237" s="7" t="s">
        <v>351</v>
      </c>
      <c r="E237" s="7" t="s">
        <v>66</v>
      </c>
      <c r="F237" s="7" t="s">
        <v>82</v>
      </c>
      <c r="G237" s="8">
        <v>210</v>
      </c>
    </row>
    <row r="238" spans="1:7" ht="31.5" customHeight="1" x14ac:dyDescent="0.2">
      <c r="A238" s="5">
        <f>IF(F238&lt;&gt;"",SUBTOTAL(3,$F$9:F238),"")</f>
        <v>171</v>
      </c>
      <c r="B238" s="6" t="s">
        <v>352</v>
      </c>
      <c r="C238" s="6" t="s">
        <v>15</v>
      </c>
      <c r="D238" s="7" t="s">
        <v>353</v>
      </c>
      <c r="E238" s="7" t="s">
        <v>17</v>
      </c>
      <c r="F238" s="7" t="s">
        <v>18</v>
      </c>
      <c r="G238" s="8">
        <v>13510</v>
      </c>
    </row>
    <row r="239" spans="1:7" ht="31.5" customHeight="1" x14ac:dyDescent="0.2">
      <c r="A239" s="5">
        <f>IF(F239&lt;&gt;"",SUBTOTAL(3,$F$9:F239),"")</f>
        <v>172</v>
      </c>
      <c r="B239" s="6" t="s">
        <v>354</v>
      </c>
      <c r="C239" s="6" t="s">
        <v>15</v>
      </c>
      <c r="D239" s="7" t="s">
        <v>355</v>
      </c>
      <c r="E239" s="7" t="s">
        <v>17</v>
      </c>
      <c r="F239" s="7" t="s">
        <v>18</v>
      </c>
      <c r="G239" s="8">
        <v>3820</v>
      </c>
    </row>
    <row r="240" spans="1:7" s="4" customFormat="1" ht="30" customHeight="1" x14ac:dyDescent="0.2">
      <c r="A240" s="3"/>
      <c r="B240" s="23" t="s">
        <v>356</v>
      </c>
      <c r="C240" s="24"/>
      <c r="D240" s="24"/>
      <c r="E240" s="24"/>
      <c r="F240" s="24"/>
      <c r="G240" s="25"/>
    </row>
    <row r="241" spans="1:7" ht="31.5" customHeight="1" x14ac:dyDescent="0.2">
      <c r="A241" s="5">
        <f>IF(F241&lt;&gt;"",SUBTOTAL(3,$F$9:F241),"")</f>
        <v>173</v>
      </c>
      <c r="B241" s="6" t="s">
        <v>357</v>
      </c>
      <c r="C241" s="6" t="s">
        <v>15</v>
      </c>
      <c r="D241" s="7" t="s">
        <v>358</v>
      </c>
      <c r="E241" s="7" t="s">
        <v>17</v>
      </c>
      <c r="F241" s="7" t="s">
        <v>18</v>
      </c>
      <c r="G241" s="8">
        <v>20010</v>
      </c>
    </row>
    <row r="242" spans="1:7" ht="31.5" customHeight="1" x14ac:dyDescent="0.2">
      <c r="A242" s="5">
        <f>IF(F242&lt;&gt;"",SUBTOTAL(3,$F$9:F242),"")</f>
        <v>174</v>
      </c>
      <c r="B242" s="6" t="s">
        <v>359</v>
      </c>
      <c r="C242" s="6" t="s">
        <v>15</v>
      </c>
      <c r="D242" s="7" t="s">
        <v>73</v>
      </c>
      <c r="E242" s="7" t="s">
        <v>17</v>
      </c>
      <c r="F242" s="7" t="s">
        <v>18</v>
      </c>
      <c r="G242" s="8">
        <v>10430</v>
      </c>
    </row>
    <row r="243" spans="1:7" s="4" customFormat="1" ht="30" customHeight="1" x14ac:dyDescent="0.2">
      <c r="A243" s="3"/>
      <c r="B243" s="23" t="s">
        <v>360</v>
      </c>
      <c r="C243" s="24"/>
      <c r="D243" s="24"/>
      <c r="E243" s="24"/>
      <c r="F243" s="24"/>
      <c r="G243" s="25"/>
    </row>
    <row r="244" spans="1:7" s="4" customFormat="1" ht="30" customHeight="1" x14ac:dyDescent="0.2">
      <c r="A244" s="3"/>
      <c r="B244" s="23" t="s">
        <v>361</v>
      </c>
      <c r="C244" s="24"/>
      <c r="D244" s="24"/>
      <c r="E244" s="24"/>
      <c r="F244" s="24"/>
      <c r="G244" s="25"/>
    </row>
    <row r="245" spans="1:7" ht="31.5" customHeight="1" x14ac:dyDescent="0.2">
      <c r="A245" s="5">
        <f>IF(F245&lt;&gt;"",SUBTOTAL(3,$F$9:F245),"")</f>
        <v>175</v>
      </c>
      <c r="B245" s="6" t="s">
        <v>362</v>
      </c>
      <c r="C245" s="6" t="s">
        <v>15</v>
      </c>
      <c r="D245" s="7" t="s">
        <v>54</v>
      </c>
      <c r="E245" s="7" t="s">
        <v>17</v>
      </c>
      <c r="F245" s="7" t="s">
        <v>18</v>
      </c>
      <c r="G245" s="8">
        <v>35120</v>
      </c>
    </row>
    <row r="246" spans="1:7" ht="31.5" customHeight="1" x14ac:dyDescent="0.2">
      <c r="A246" s="5">
        <f>IF(F246&lt;&gt;"",SUBTOTAL(3,$F$9:F246),"")</f>
        <v>176</v>
      </c>
      <c r="B246" s="6" t="s">
        <v>362</v>
      </c>
      <c r="C246" s="6" t="s">
        <v>15</v>
      </c>
      <c r="D246" s="7" t="s">
        <v>363</v>
      </c>
      <c r="E246" s="7" t="s">
        <v>17</v>
      </c>
      <c r="F246" s="7" t="s">
        <v>18</v>
      </c>
      <c r="G246" s="8">
        <v>114840</v>
      </c>
    </row>
    <row r="247" spans="1:7" ht="31.5" customHeight="1" x14ac:dyDescent="0.2">
      <c r="A247" s="5">
        <f>IF(F247&lt;&gt;"",SUBTOTAL(3,$F$9:F247),"")</f>
        <v>177</v>
      </c>
      <c r="B247" s="6" t="s">
        <v>362</v>
      </c>
      <c r="C247" s="6" t="s">
        <v>15</v>
      </c>
      <c r="D247" s="7" t="s">
        <v>364</v>
      </c>
      <c r="E247" s="7" t="s">
        <v>17</v>
      </c>
      <c r="F247" s="7" t="s">
        <v>27</v>
      </c>
      <c r="G247" s="8">
        <v>59070</v>
      </c>
    </row>
    <row r="248" spans="1:7" s="4" customFormat="1" ht="30" customHeight="1" x14ac:dyDescent="0.2">
      <c r="A248" s="3"/>
      <c r="B248" s="23" t="s">
        <v>365</v>
      </c>
      <c r="C248" s="24"/>
      <c r="D248" s="24"/>
      <c r="E248" s="24"/>
      <c r="F248" s="24"/>
      <c r="G248" s="25"/>
    </row>
    <row r="249" spans="1:7" ht="31.5" customHeight="1" x14ac:dyDescent="0.2">
      <c r="A249" s="5">
        <f>IF(F249&lt;&gt;"",SUBTOTAL(3,$F$9:F249),"")</f>
        <v>178</v>
      </c>
      <c r="B249" s="6" t="s">
        <v>366</v>
      </c>
      <c r="C249" s="6" t="s">
        <v>15</v>
      </c>
      <c r="D249" s="7" t="s">
        <v>57</v>
      </c>
      <c r="E249" s="7" t="s">
        <v>17</v>
      </c>
      <c r="F249" s="7" t="s">
        <v>18</v>
      </c>
      <c r="G249" s="8">
        <v>16300</v>
      </c>
    </row>
    <row r="250" spans="1:7" s="4" customFormat="1" ht="30" customHeight="1" x14ac:dyDescent="0.2">
      <c r="A250" s="3"/>
      <c r="B250" s="23" t="s">
        <v>367</v>
      </c>
      <c r="C250" s="24"/>
      <c r="D250" s="24"/>
      <c r="E250" s="24"/>
      <c r="F250" s="24"/>
      <c r="G250" s="25"/>
    </row>
    <row r="251" spans="1:7" s="4" customFormat="1" ht="30" customHeight="1" x14ac:dyDescent="0.2">
      <c r="A251" s="3"/>
      <c r="B251" s="23" t="s">
        <v>368</v>
      </c>
      <c r="C251" s="24"/>
      <c r="D251" s="24"/>
      <c r="E251" s="24"/>
      <c r="F251" s="24"/>
      <c r="G251" s="25"/>
    </row>
    <row r="252" spans="1:7" s="4" customFormat="1" ht="30" customHeight="1" x14ac:dyDescent="0.2">
      <c r="A252" s="3"/>
      <c r="B252" s="23" t="s">
        <v>369</v>
      </c>
      <c r="C252" s="24"/>
      <c r="D252" s="24"/>
      <c r="E252" s="24"/>
      <c r="F252" s="24"/>
      <c r="G252" s="25"/>
    </row>
    <row r="253" spans="1:7" ht="31.5" customHeight="1" x14ac:dyDescent="0.2">
      <c r="A253" s="5">
        <f>IF(F253&lt;&gt;"",SUBTOTAL(3,$F$9:F253),"")</f>
        <v>179</v>
      </c>
      <c r="B253" s="6" t="s">
        <v>370</v>
      </c>
      <c r="C253" s="6" t="s">
        <v>15</v>
      </c>
      <c r="D253" s="7" t="s">
        <v>371</v>
      </c>
      <c r="E253" s="7" t="s">
        <v>17</v>
      </c>
      <c r="F253" s="7" t="s">
        <v>18</v>
      </c>
      <c r="G253" s="8">
        <v>14370</v>
      </c>
    </row>
    <row r="254" spans="1:7" s="4" customFormat="1" ht="30" customHeight="1" x14ac:dyDescent="0.2">
      <c r="A254" s="3"/>
      <c r="B254" s="23" t="s">
        <v>372</v>
      </c>
      <c r="C254" s="24"/>
      <c r="D254" s="24"/>
      <c r="E254" s="24"/>
      <c r="F254" s="24"/>
      <c r="G254" s="25"/>
    </row>
    <row r="255" spans="1:7" s="4" customFormat="1" ht="30" customHeight="1" x14ac:dyDescent="0.2">
      <c r="A255" s="3"/>
      <c r="B255" s="23" t="s">
        <v>373</v>
      </c>
      <c r="C255" s="24"/>
      <c r="D255" s="24"/>
      <c r="E255" s="24"/>
      <c r="F255" s="24"/>
      <c r="G255" s="25"/>
    </row>
    <row r="256" spans="1:7" ht="31.5" customHeight="1" x14ac:dyDescent="0.2">
      <c r="A256" s="5">
        <f>IF(F256&lt;&gt;"",SUBTOTAL(3,$F$9:F256),"")</f>
        <v>180</v>
      </c>
      <c r="B256" s="6" t="s">
        <v>374</v>
      </c>
      <c r="C256" s="6" t="s">
        <v>15</v>
      </c>
      <c r="D256" s="7" t="s">
        <v>38</v>
      </c>
      <c r="E256" s="7" t="s">
        <v>17</v>
      </c>
      <c r="F256" s="7" t="s">
        <v>18</v>
      </c>
      <c r="G256" s="8">
        <v>1010</v>
      </c>
    </row>
    <row r="257" spans="1:7" s="4" customFormat="1" ht="30" customHeight="1" x14ac:dyDescent="0.2">
      <c r="A257" s="3"/>
      <c r="B257" s="23" t="s">
        <v>375</v>
      </c>
      <c r="C257" s="24"/>
      <c r="D257" s="24"/>
      <c r="E257" s="24"/>
      <c r="F257" s="24"/>
      <c r="G257" s="25"/>
    </row>
    <row r="258" spans="1:7" s="4" customFormat="1" ht="30" customHeight="1" x14ac:dyDescent="0.2">
      <c r="A258" s="3"/>
      <c r="B258" s="23" t="s">
        <v>376</v>
      </c>
      <c r="C258" s="24"/>
      <c r="D258" s="24"/>
      <c r="E258" s="24"/>
      <c r="F258" s="24"/>
      <c r="G258" s="25"/>
    </row>
    <row r="259" spans="1:7" ht="31.5" customHeight="1" x14ac:dyDescent="0.2">
      <c r="A259" s="5">
        <f>IF(F259&lt;&gt;"",SUBTOTAL(3,$F$9:F259),"")</f>
        <v>181</v>
      </c>
      <c r="B259" s="6" t="s">
        <v>377</v>
      </c>
      <c r="C259" s="6" t="s">
        <v>15</v>
      </c>
      <c r="D259" s="7" t="s">
        <v>378</v>
      </c>
      <c r="E259" s="7" t="s">
        <v>66</v>
      </c>
      <c r="F259" s="7" t="s">
        <v>27</v>
      </c>
      <c r="G259" s="8">
        <v>3640</v>
      </c>
    </row>
    <row r="260" spans="1:7" ht="31.5" customHeight="1" x14ac:dyDescent="0.2">
      <c r="A260" s="5">
        <f>IF(F260&lt;&gt;"",SUBTOTAL(3,$F$9:F260),"")</f>
        <v>182</v>
      </c>
      <c r="B260" s="6" t="s">
        <v>379</v>
      </c>
      <c r="C260" s="6" t="s">
        <v>15</v>
      </c>
      <c r="D260" s="7" t="s">
        <v>57</v>
      </c>
      <c r="E260" s="7" t="s">
        <v>17</v>
      </c>
      <c r="F260" s="7" t="s">
        <v>18</v>
      </c>
      <c r="G260" s="8">
        <v>15700</v>
      </c>
    </row>
    <row r="261" spans="1:7" s="4" customFormat="1" ht="30" customHeight="1" x14ac:dyDescent="0.2">
      <c r="A261" s="3"/>
      <c r="B261" s="23" t="s">
        <v>380</v>
      </c>
      <c r="C261" s="24"/>
      <c r="D261" s="24"/>
      <c r="E261" s="24"/>
      <c r="F261" s="24"/>
      <c r="G261" s="25"/>
    </row>
    <row r="262" spans="1:7" ht="31.5" customHeight="1" x14ac:dyDescent="0.2">
      <c r="A262" s="5">
        <f>IF(F262&lt;&gt;"",SUBTOTAL(3,$F$9:F262),"")</f>
        <v>183</v>
      </c>
      <c r="B262" s="6" t="s">
        <v>381</v>
      </c>
      <c r="C262" s="6" t="s">
        <v>15</v>
      </c>
      <c r="D262" s="7" t="s">
        <v>202</v>
      </c>
      <c r="E262" s="7" t="s">
        <v>17</v>
      </c>
      <c r="F262" s="7" t="s">
        <v>18</v>
      </c>
      <c r="G262" s="8">
        <v>980</v>
      </c>
    </row>
    <row r="263" spans="1:7" ht="31.5" customHeight="1" x14ac:dyDescent="0.2">
      <c r="A263" s="5">
        <f>IF(F263&lt;&gt;"",SUBTOTAL(3,$F$9:F263),"")</f>
        <v>184</v>
      </c>
      <c r="B263" s="6" t="s">
        <v>382</v>
      </c>
      <c r="C263" s="6" t="s">
        <v>15</v>
      </c>
      <c r="D263" s="7" t="s">
        <v>206</v>
      </c>
      <c r="E263" s="7" t="s">
        <v>17</v>
      </c>
      <c r="F263" s="7" t="s">
        <v>18</v>
      </c>
      <c r="G263" s="8">
        <v>70</v>
      </c>
    </row>
    <row r="264" spans="1:7" s="4" customFormat="1" ht="30" customHeight="1" x14ac:dyDescent="0.2">
      <c r="A264" s="3"/>
      <c r="B264" s="23" t="s">
        <v>383</v>
      </c>
      <c r="C264" s="24"/>
      <c r="D264" s="24"/>
      <c r="E264" s="24"/>
      <c r="F264" s="24"/>
      <c r="G264" s="25"/>
    </row>
    <row r="265" spans="1:7" ht="31.5" customHeight="1" x14ac:dyDescent="0.2">
      <c r="A265" s="5">
        <f>IF(F265&lt;&gt;"",SUBTOTAL(3,$F$9:F265),"")</f>
        <v>185</v>
      </c>
      <c r="B265" s="6" t="s">
        <v>384</v>
      </c>
      <c r="C265" s="6" t="s">
        <v>15</v>
      </c>
      <c r="D265" s="7" t="s">
        <v>310</v>
      </c>
      <c r="E265" s="7" t="s">
        <v>66</v>
      </c>
      <c r="F265" s="7" t="s">
        <v>27</v>
      </c>
      <c r="G265" s="8">
        <v>7310</v>
      </c>
    </row>
    <row r="266" spans="1:7" ht="31.5" customHeight="1" x14ac:dyDescent="0.2">
      <c r="A266" s="5">
        <f>IF(F266&lt;&gt;"",SUBTOTAL(3,$F$9:F266),"")</f>
        <v>186</v>
      </c>
      <c r="B266" s="6" t="s">
        <v>384</v>
      </c>
      <c r="C266" s="6" t="s">
        <v>15</v>
      </c>
      <c r="D266" s="7" t="s">
        <v>42</v>
      </c>
      <c r="E266" s="7" t="s">
        <v>17</v>
      </c>
      <c r="F266" s="7" t="s">
        <v>18</v>
      </c>
      <c r="G266" s="8">
        <v>25500</v>
      </c>
    </row>
    <row r="267" spans="1:7" ht="31.5" customHeight="1" x14ac:dyDescent="0.2">
      <c r="A267" s="5">
        <f>IF(F267&lt;&gt;"",SUBTOTAL(3,$F$9:F267),"")</f>
        <v>187</v>
      </c>
      <c r="B267" s="6" t="s">
        <v>385</v>
      </c>
      <c r="C267" s="6" t="s">
        <v>15</v>
      </c>
      <c r="D267" s="7" t="s">
        <v>386</v>
      </c>
      <c r="E267" s="7" t="s">
        <v>66</v>
      </c>
      <c r="F267" s="7" t="s">
        <v>27</v>
      </c>
      <c r="G267" s="8">
        <v>36100</v>
      </c>
    </row>
    <row r="268" spans="1:7" ht="31.5" customHeight="1" x14ac:dyDescent="0.2">
      <c r="A268" s="5">
        <f>IF(F268&lt;&gt;"",SUBTOTAL(3,$F$9:F268),"")</f>
        <v>188</v>
      </c>
      <c r="B268" s="6" t="s">
        <v>385</v>
      </c>
      <c r="C268" s="6" t="s">
        <v>15</v>
      </c>
      <c r="D268" s="7" t="s">
        <v>42</v>
      </c>
      <c r="E268" s="7" t="s">
        <v>17</v>
      </c>
      <c r="F268" s="7" t="s">
        <v>18</v>
      </c>
      <c r="G268" s="8">
        <v>37020</v>
      </c>
    </row>
    <row r="269" spans="1:7" ht="31.5" customHeight="1" x14ac:dyDescent="0.2">
      <c r="A269" s="5">
        <f>IF(F269&lt;&gt;"",SUBTOTAL(3,$F$9:F269),"")</f>
        <v>189</v>
      </c>
      <c r="B269" s="6" t="s">
        <v>385</v>
      </c>
      <c r="C269" s="6" t="s">
        <v>15</v>
      </c>
      <c r="D269" s="7" t="s">
        <v>42</v>
      </c>
      <c r="E269" s="7" t="s">
        <v>17</v>
      </c>
      <c r="F269" s="7" t="s">
        <v>47</v>
      </c>
      <c r="G269" s="8">
        <v>118750</v>
      </c>
    </row>
    <row r="270" spans="1:7" ht="31.5" customHeight="1" x14ac:dyDescent="0.2">
      <c r="A270" s="5">
        <f>IF(F270&lt;&gt;"",SUBTOTAL(3,$F$9:F270),"")</f>
        <v>190</v>
      </c>
      <c r="B270" s="6" t="s">
        <v>387</v>
      </c>
      <c r="C270" s="6" t="s">
        <v>15</v>
      </c>
      <c r="D270" s="7" t="s">
        <v>124</v>
      </c>
      <c r="E270" s="7" t="s">
        <v>17</v>
      </c>
      <c r="F270" s="7" t="s">
        <v>18</v>
      </c>
      <c r="G270" s="8">
        <v>65410</v>
      </c>
    </row>
    <row r="271" spans="1:7" ht="31.5" customHeight="1" x14ac:dyDescent="0.2">
      <c r="A271" s="5">
        <f>IF(F271&lt;&gt;"",SUBTOTAL(3,$F$9:F271),"")</f>
        <v>191</v>
      </c>
      <c r="B271" s="6" t="s">
        <v>388</v>
      </c>
      <c r="C271" s="6" t="s">
        <v>15</v>
      </c>
      <c r="D271" s="7" t="s">
        <v>54</v>
      </c>
      <c r="E271" s="7" t="s">
        <v>17</v>
      </c>
      <c r="F271" s="7" t="s">
        <v>18</v>
      </c>
      <c r="G271" s="8">
        <v>76470</v>
      </c>
    </row>
    <row r="272" spans="1:7" ht="31.5" customHeight="1" x14ac:dyDescent="0.2">
      <c r="A272" s="5">
        <f>IF(F272&lt;&gt;"",SUBTOTAL(3,$F$9:F272),"")</f>
        <v>192</v>
      </c>
      <c r="B272" s="6" t="s">
        <v>388</v>
      </c>
      <c r="C272" s="6" t="s">
        <v>15</v>
      </c>
      <c r="D272" s="7" t="s">
        <v>389</v>
      </c>
      <c r="E272" s="7" t="s">
        <v>26</v>
      </c>
      <c r="F272" s="7" t="s">
        <v>27</v>
      </c>
      <c r="G272" s="8">
        <v>61780</v>
      </c>
    </row>
    <row r="273" spans="1:7" ht="31.5" customHeight="1" x14ac:dyDescent="0.2">
      <c r="A273" s="5">
        <f>IF(F273&lt;&gt;"",SUBTOTAL(3,$F$9:F273),"")</f>
        <v>193</v>
      </c>
      <c r="B273" s="6" t="s">
        <v>390</v>
      </c>
      <c r="C273" s="6" t="s">
        <v>15</v>
      </c>
      <c r="D273" s="7" t="s">
        <v>391</v>
      </c>
      <c r="E273" s="7" t="s">
        <v>66</v>
      </c>
      <c r="F273" s="7" t="s">
        <v>27</v>
      </c>
      <c r="G273" s="8">
        <v>3670</v>
      </c>
    </row>
    <row r="274" spans="1:7" ht="31.5" customHeight="1" x14ac:dyDescent="0.2">
      <c r="A274" s="5">
        <f>IF(F274&lt;&gt;"",SUBTOTAL(3,$F$9:F274),"")</f>
        <v>194</v>
      </c>
      <c r="B274" s="6" t="s">
        <v>390</v>
      </c>
      <c r="C274" s="6" t="s">
        <v>15</v>
      </c>
      <c r="D274" s="7" t="s">
        <v>392</v>
      </c>
      <c r="E274" s="7" t="s">
        <v>17</v>
      </c>
      <c r="F274" s="7" t="s">
        <v>18</v>
      </c>
      <c r="G274" s="8">
        <v>8690</v>
      </c>
    </row>
    <row r="275" spans="1:7" ht="31.5" customHeight="1" x14ac:dyDescent="0.2">
      <c r="A275" s="5">
        <f>IF(F275&lt;&gt;"",SUBTOTAL(3,$F$9:F275),"")</f>
        <v>195</v>
      </c>
      <c r="B275" s="6" t="s">
        <v>393</v>
      </c>
      <c r="C275" s="6" t="s">
        <v>15</v>
      </c>
      <c r="D275" s="7" t="s">
        <v>146</v>
      </c>
      <c r="E275" s="7" t="s">
        <v>17</v>
      </c>
      <c r="F275" s="7" t="s">
        <v>18</v>
      </c>
      <c r="G275" s="8">
        <v>53740</v>
      </c>
    </row>
    <row r="276" spans="1:7" ht="31.5" customHeight="1" x14ac:dyDescent="0.2">
      <c r="A276" s="5">
        <f>IF(F276&lt;&gt;"",SUBTOTAL(3,$F$9:F276),"")</f>
        <v>196</v>
      </c>
      <c r="B276" s="6" t="s">
        <v>394</v>
      </c>
      <c r="C276" s="6" t="s">
        <v>15</v>
      </c>
      <c r="D276" s="7" t="s">
        <v>395</v>
      </c>
      <c r="E276" s="7" t="s">
        <v>17</v>
      </c>
      <c r="F276" s="7" t="s">
        <v>47</v>
      </c>
      <c r="G276" s="8">
        <v>55020</v>
      </c>
    </row>
    <row r="277" spans="1:7" ht="31.5" customHeight="1" x14ac:dyDescent="0.2">
      <c r="A277" s="5">
        <f>IF(F277&lt;&gt;"",SUBTOTAL(3,$F$9:F277),"")</f>
        <v>197</v>
      </c>
      <c r="B277" s="6" t="s">
        <v>394</v>
      </c>
      <c r="C277" s="6" t="s">
        <v>15</v>
      </c>
      <c r="D277" s="7" t="s">
        <v>396</v>
      </c>
      <c r="E277" s="7" t="s">
        <v>17</v>
      </c>
      <c r="F277" s="7" t="s">
        <v>27</v>
      </c>
      <c r="G277" s="8">
        <v>58640</v>
      </c>
    </row>
    <row r="278" spans="1:7" ht="31.5" customHeight="1" x14ac:dyDescent="0.2">
      <c r="A278" s="5">
        <f>IF(F278&lt;&gt;"",SUBTOTAL(3,$F$9:F278),"")</f>
        <v>198</v>
      </c>
      <c r="B278" s="6" t="s">
        <v>394</v>
      </c>
      <c r="C278" s="6" t="s">
        <v>15</v>
      </c>
      <c r="D278" s="7" t="s">
        <v>172</v>
      </c>
      <c r="E278" s="7" t="s">
        <v>17</v>
      </c>
      <c r="F278" s="7" t="s">
        <v>18</v>
      </c>
      <c r="G278" s="8">
        <v>59320</v>
      </c>
    </row>
    <row r="279" spans="1:7" ht="31.5" customHeight="1" x14ac:dyDescent="0.2">
      <c r="A279" s="5">
        <f>IF(F279&lt;&gt;"",SUBTOTAL(3,$F$9:F279),"")</f>
        <v>199</v>
      </c>
      <c r="B279" s="6" t="s">
        <v>397</v>
      </c>
      <c r="C279" s="6" t="s">
        <v>15</v>
      </c>
      <c r="D279" s="7" t="s">
        <v>398</v>
      </c>
      <c r="E279" s="7" t="s">
        <v>17</v>
      </c>
      <c r="F279" s="7" t="s">
        <v>18</v>
      </c>
      <c r="G279" s="8">
        <v>10650</v>
      </c>
    </row>
    <row r="280" spans="1:7" s="4" customFormat="1" ht="30" customHeight="1" x14ac:dyDescent="0.2">
      <c r="A280" s="3"/>
      <c r="B280" s="23" t="s">
        <v>399</v>
      </c>
      <c r="C280" s="24"/>
      <c r="D280" s="24"/>
      <c r="E280" s="24"/>
      <c r="F280" s="24"/>
      <c r="G280" s="25"/>
    </row>
    <row r="281" spans="1:7" s="4" customFormat="1" ht="30" customHeight="1" x14ac:dyDescent="0.2">
      <c r="A281" s="3"/>
      <c r="B281" s="23" t="s">
        <v>400</v>
      </c>
      <c r="C281" s="24"/>
      <c r="D281" s="24"/>
      <c r="E281" s="24"/>
      <c r="F281" s="24"/>
      <c r="G281" s="25"/>
    </row>
    <row r="282" spans="1:7" ht="31.5" customHeight="1" x14ac:dyDescent="0.2">
      <c r="A282" s="5">
        <f>IF(F282&lt;&gt;"",SUBTOTAL(3,$F$9:F282),"")</f>
        <v>200</v>
      </c>
      <c r="B282" s="6" t="s">
        <v>401</v>
      </c>
      <c r="C282" s="6" t="s">
        <v>15</v>
      </c>
      <c r="D282" s="7" t="s">
        <v>75</v>
      </c>
      <c r="E282" s="7" t="s">
        <v>17</v>
      </c>
      <c r="F282" s="7" t="s">
        <v>18</v>
      </c>
      <c r="G282" s="8">
        <v>12650</v>
      </c>
    </row>
    <row r="283" spans="1:7" ht="31.5" customHeight="1" x14ac:dyDescent="0.2">
      <c r="A283" s="5">
        <f>IF(F283&lt;&gt;"",SUBTOTAL(3,$F$9:F283),"")</f>
        <v>201</v>
      </c>
      <c r="B283" s="6" t="s">
        <v>402</v>
      </c>
      <c r="C283" s="6" t="s">
        <v>15</v>
      </c>
      <c r="D283" s="7" t="s">
        <v>403</v>
      </c>
      <c r="E283" s="7" t="s">
        <v>404</v>
      </c>
      <c r="F283" s="7" t="s">
        <v>27</v>
      </c>
      <c r="G283" s="8">
        <v>5800</v>
      </c>
    </row>
    <row r="284" spans="1:7" ht="31.5" customHeight="1" x14ac:dyDescent="0.2">
      <c r="A284" s="5">
        <f>IF(F284&lt;&gt;"",SUBTOTAL(3,$F$9:F284),"")</f>
        <v>202</v>
      </c>
      <c r="B284" s="6" t="s">
        <v>405</v>
      </c>
      <c r="C284" s="6" t="s">
        <v>15</v>
      </c>
      <c r="D284" s="7" t="s">
        <v>406</v>
      </c>
      <c r="E284" s="7" t="s">
        <v>407</v>
      </c>
      <c r="F284" s="7" t="s">
        <v>27</v>
      </c>
      <c r="G284" s="8">
        <v>150</v>
      </c>
    </row>
    <row r="285" spans="1:7" ht="31.5" customHeight="1" x14ac:dyDescent="0.2">
      <c r="A285" s="5">
        <f>IF(F285&lt;&gt;"",SUBTOTAL(3,$F$9:F285),"")</f>
        <v>203</v>
      </c>
      <c r="B285" s="6" t="s">
        <v>408</v>
      </c>
      <c r="C285" s="6" t="s">
        <v>15</v>
      </c>
      <c r="D285" s="7" t="s">
        <v>75</v>
      </c>
      <c r="E285" s="7" t="s">
        <v>17</v>
      </c>
      <c r="F285" s="7" t="s">
        <v>18</v>
      </c>
      <c r="G285" s="8">
        <v>4110</v>
      </c>
    </row>
    <row r="286" spans="1:7" ht="31.5" customHeight="1" x14ac:dyDescent="0.2">
      <c r="A286" s="5">
        <f>IF(F286&lt;&gt;"",SUBTOTAL(3,$F$9:F286),"")</f>
        <v>204</v>
      </c>
      <c r="B286" s="6" t="s">
        <v>409</v>
      </c>
      <c r="C286" s="6" t="s">
        <v>15</v>
      </c>
      <c r="D286" s="7" t="s">
        <v>410</v>
      </c>
      <c r="E286" s="7" t="s">
        <v>26</v>
      </c>
      <c r="F286" s="7" t="s">
        <v>27</v>
      </c>
      <c r="G286" s="8">
        <v>1110</v>
      </c>
    </row>
    <row r="287" spans="1:7" ht="31.5" customHeight="1" x14ac:dyDescent="0.2">
      <c r="A287" s="5">
        <f>IF(F287&lt;&gt;"",SUBTOTAL(3,$F$9:F287),"")</f>
        <v>205</v>
      </c>
      <c r="B287" s="6" t="s">
        <v>411</v>
      </c>
      <c r="C287" s="6" t="s">
        <v>15</v>
      </c>
      <c r="D287" s="7" t="s">
        <v>412</v>
      </c>
      <c r="E287" s="7" t="s">
        <v>413</v>
      </c>
      <c r="F287" s="7" t="s">
        <v>82</v>
      </c>
      <c r="G287" s="8">
        <v>5010</v>
      </c>
    </row>
    <row r="288" spans="1:7" s="4" customFormat="1" ht="30" customHeight="1" x14ac:dyDescent="0.2">
      <c r="A288" s="3"/>
      <c r="B288" s="23" t="s">
        <v>414</v>
      </c>
      <c r="C288" s="24"/>
      <c r="D288" s="24"/>
      <c r="E288" s="24"/>
      <c r="F288" s="24"/>
      <c r="G288" s="25"/>
    </row>
    <row r="289" spans="1:7" ht="31.5" customHeight="1" x14ac:dyDescent="0.2">
      <c r="A289" s="5">
        <f>IF(F289&lt;&gt;"",SUBTOTAL(3,$F$9:F289),"")</f>
        <v>206</v>
      </c>
      <c r="B289" s="6" t="s">
        <v>415</v>
      </c>
      <c r="C289" s="6" t="s">
        <v>15</v>
      </c>
      <c r="D289" s="7" t="s">
        <v>206</v>
      </c>
      <c r="E289" s="7" t="s">
        <v>17</v>
      </c>
      <c r="F289" s="7" t="s">
        <v>18</v>
      </c>
      <c r="G289" s="8">
        <v>11000</v>
      </c>
    </row>
    <row r="290" spans="1:7" ht="31.5" customHeight="1" x14ac:dyDescent="0.2">
      <c r="A290" s="5">
        <f>IF(F290&lt;&gt;"",SUBTOTAL(3,$F$9:F290),"")</f>
        <v>207</v>
      </c>
      <c r="B290" s="6" t="s">
        <v>415</v>
      </c>
      <c r="C290" s="6" t="s">
        <v>15</v>
      </c>
      <c r="D290" s="7" t="s">
        <v>206</v>
      </c>
      <c r="E290" s="7" t="s">
        <v>17</v>
      </c>
      <c r="F290" s="7" t="s">
        <v>27</v>
      </c>
      <c r="G290" s="8">
        <v>30750</v>
      </c>
    </row>
    <row r="291" spans="1:7" ht="31.5" customHeight="1" x14ac:dyDescent="0.2">
      <c r="A291" s="5">
        <f>IF(F291&lt;&gt;"",SUBTOTAL(3,$F$9:F291),"")</f>
        <v>208</v>
      </c>
      <c r="B291" s="6" t="s">
        <v>416</v>
      </c>
      <c r="C291" s="6" t="s">
        <v>15</v>
      </c>
      <c r="D291" s="7" t="s">
        <v>23</v>
      </c>
      <c r="E291" s="7" t="s">
        <v>17</v>
      </c>
      <c r="F291" s="7" t="s">
        <v>27</v>
      </c>
      <c r="G291" s="8">
        <v>13230</v>
      </c>
    </row>
    <row r="292" spans="1:7" s="4" customFormat="1" ht="37.5" customHeight="1" x14ac:dyDescent="0.2">
      <c r="A292" s="3"/>
      <c r="B292" s="26" t="s">
        <v>417</v>
      </c>
      <c r="C292" s="27"/>
      <c r="D292" s="27"/>
      <c r="E292" s="27"/>
      <c r="F292" s="27"/>
      <c r="G292" s="28"/>
    </row>
    <row r="293" spans="1:7" s="4" customFormat="1" ht="30" customHeight="1" x14ac:dyDescent="0.2">
      <c r="A293" s="3"/>
      <c r="B293" s="23" t="s">
        <v>418</v>
      </c>
      <c r="C293" s="24"/>
      <c r="D293" s="24"/>
      <c r="E293" s="24"/>
      <c r="F293" s="24"/>
      <c r="G293" s="25"/>
    </row>
    <row r="294" spans="1:7" ht="31.5" customHeight="1" x14ac:dyDescent="0.2">
      <c r="A294" s="5">
        <f>IF(F294&lt;&gt;"",SUBTOTAL(3,$F$9:F294),"")</f>
        <v>209</v>
      </c>
      <c r="B294" s="6" t="s">
        <v>419</v>
      </c>
      <c r="C294" s="6" t="s">
        <v>15</v>
      </c>
      <c r="D294" s="7" t="s">
        <v>420</v>
      </c>
      <c r="E294" s="7" t="s">
        <v>17</v>
      </c>
      <c r="F294" s="7" t="s">
        <v>18</v>
      </c>
      <c r="G294" s="8">
        <v>5340</v>
      </c>
    </row>
    <row r="295" spans="1:7" ht="31.5" customHeight="1" x14ac:dyDescent="0.2">
      <c r="A295" s="5">
        <f>IF(F295&lt;&gt;"",SUBTOTAL(3,$F$9:F295),"")</f>
        <v>210</v>
      </c>
      <c r="B295" s="6" t="s">
        <v>421</v>
      </c>
      <c r="C295" s="6" t="s">
        <v>15</v>
      </c>
      <c r="D295" s="7" t="s">
        <v>422</v>
      </c>
      <c r="E295" s="7" t="s">
        <v>17</v>
      </c>
      <c r="F295" s="7" t="s">
        <v>18</v>
      </c>
      <c r="G295" s="8">
        <v>24780</v>
      </c>
    </row>
    <row r="296" spans="1:7" s="4" customFormat="1" ht="30" customHeight="1" x14ac:dyDescent="0.2">
      <c r="A296" s="3"/>
      <c r="B296" s="23" t="s">
        <v>423</v>
      </c>
      <c r="C296" s="24"/>
      <c r="D296" s="24"/>
      <c r="E296" s="24"/>
      <c r="F296" s="24"/>
      <c r="G296" s="25"/>
    </row>
    <row r="297" spans="1:7" ht="31.5" customHeight="1" x14ac:dyDescent="0.2">
      <c r="A297" s="5">
        <f>IF(F297&lt;&gt;"",SUBTOTAL(3,$F$9:F297),"")</f>
        <v>211</v>
      </c>
      <c r="B297" s="6" t="s">
        <v>424</v>
      </c>
      <c r="C297" s="6" t="s">
        <v>15</v>
      </c>
      <c r="D297" s="7" t="s">
        <v>425</v>
      </c>
      <c r="E297" s="7" t="s">
        <v>26</v>
      </c>
      <c r="F297" s="7" t="s">
        <v>30</v>
      </c>
      <c r="G297" s="8">
        <v>410</v>
      </c>
    </row>
    <row r="298" spans="1:7" ht="31.5" customHeight="1" x14ac:dyDescent="0.2">
      <c r="A298" s="5">
        <f>IF(F298&lt;&gt;"",SUBTOTAL(3,$F$9:F298),"")</f>
        <v>212</v>
      </c>
      <c r="B298" s="6" t="s">
        <v>426</v>
      </c>
      <c r="C298" s="6" t="s">
        <v>15</v>
      </c>
      <c r="D298" s="7" t="s">
        <v>427</v>
      </c>
      <c r="E298" s="7" t="s">
        <v>26</v>
      </c>
      <c r="F298" s="7" t="s">
        <v>44</v>
      </c>
      <c r="G298" s="8">
        <v>1920</v>
      </c>
    </row>
    <row r="299" spans="1:7" ht="63" customHeight="1" x14ac:dyDescent="0.2">
      <c r="A299" s="5">
        <f>IF(F299&lt;&gt;"",SUBTOTAL(3,$F$9:F299),"")</f>
        <v>213</v>
      </c>
      <c r="B299" s="6" t="s">
        <v>426</v>
      </c>
      <c r="C299" s="6" t="s">
        <v>15</v>
      </c>
      <c r="D299" s="7" t="s">
        <v>428</v>
      </c>
      <c r="E299" s="7" t="s">
        <v>26</v>
      </c>
      <c r="F299" s="7" t="s">
        <v>44</v>
      </c>
      <c r="G299" s="8">
        <v>4180</v>
      </c>
    </row>
    <row r="300" spans="1:7" ht="63" customHeight="1" x14ac:dyDescent="0.2">
      <c r="A300" s="5">
        <f>IF(F300&lt;&gt;"",SUBTOTAL(3,$F$9:F300),"")</f>
        <v>214</v>
      </c>
      <c r="B300" s="6" t="s">
        <v>426</v>
      </c>
      <c r="C300" s="6" t="s">
        <v>15</v>
      </c>
      <c r="D300" s="7" t="s">
        <v>429</v>
      </c>
      <c r="E300" s="7" t="s">
        <v>26</v>
      </c>
      <c r="F300" s="7" t="s">
        <v>44</v>
      </c>
      <c r="G300" s="8">
        <v>5700</v>
      </c>
    </row>
    <row r="301" spans="1:7" ht="31.5" customHeight="1" x14ac:dyDescent="0.2">
      <c r="A301" s="5">
        <f>IF(F301&lt;&gt;"",SUBTOTAL(3,$F$9:F301),"")</f>
        <v>215</v>
      </c>
      <c r="B301" s="6" t="s">
        <v>430</v>
      </c>
      <c r="C301" s="6" t="s">
        <v>15</v>
      </c>
      <c r="D301" s="7" t="s">
        <v>431</v>
      </c>
      <c r="E301" s="7" t="s">
        <v>26</v>
      </c>
      <c r="F301" s="7" t="s">
        <v>44</v>
      </c>
      <c r="G301" s="8">
        <v>50</v>
      </c>
    </row>
    <row r="302" spans="1:7" ht="31.5" customHeight="1" x14ac:dyDescent="0.2">
      <c r="A302" s="5">
        <f>IF(F302&lt;&gt;"",SUBTOTAL(3,$F$9:F302),"")</f>
        <v>216</v>
      </c>
      <c r="B302" s="6" t="s">
        <v>432</v>
      </c>
      <c r="C302" s="6" t="s">
        <v>15</v>
      </c>
      <c r="D302" s="7" t="s">
        <v>433</v>
      </c>
      <c r="E302" s="7" t="s">
        <v>26</v>
      </c>
      <c r="F302" s="7" t="s">
        <v>30</v>
      </c>
      <c r="G302" s="8">
        <v>10790</v>
      </c>
    </row>
    <row r="303" spans="1:7" ht="157.5" customHeight="1" x14ac:dyDescent="0.2">
      <c r="A303" s="5">
        <f>IF(F303&lt;&gt;"",SUBTOTAL(3,$F$9:F303),"")</f>
        <v>217</v>
      </c>
      <c r="B303" s="15" t="s">
        <v>434</v>
      </c>
      <c r="C303" s="6" t="s">
        <v>15</v>
      </c>
      <c r="D303" s="16" t="s">
        <v>435</v>
      </c>
      <c r="E303" s="16" t="s">
        <v>436</v>
      </c>
      <c r="F303" s="16" t="s">
        <v>27</v>
      </c>
      <c r="G303" s="8">
        <v>400</v>
      </c>
    </row>
    <row r="304" spans="1:7" s="4" customFormat="1" ht="30" customHeight="1" x14ac:dyDescent="0.2">
      <c r="A304" s="3"/>
      <c r="B304" s="23" t="s">
        <v>437</v>
      </c>
      <c r="C304" s="24"/>
      <c r="D304" s="24"/>
      <c r="E304" s="24"/>
      <c r="F304" s="24"/>
      <c r="G304" s="25"/>
    </row>
    <row r="305" spans="1:7" ht="31.5" customHeight="1" x14ac:dyDescent="0.2">
      <c r="A305" s="5">
        <f>IF(F305&lt;&gt;"",SUBTOTAL(3,$F$9:F305),"")</f>
        <v>218</v>
      </c>
      <c r="B305" s="6" t="s">
        <v>438</v>
      </c>
      <c r="C305" s="6" t="s">
        <v>15</v>
      </c>
      <c r="D305" s="7" t="s">
        <v>75</v>
      </c>
      <c r="E305" s="7" t="s">
        <v>17</v>
      </c>
      <c r="F305" s="7" t="s">
        <v>18</v>
      </c>
      <c r="G305" s="8">
        <v>660</v>
      </c>
    </row>
    <row r="306" spans="1:7" ht="94.5" customHeight="1" x14ac:dyDescent="0.2">
      <c r="A306" s="5">
        <f>IF(F306&lt;&gt;"",SUBTOTAL(3,$F$9:F306),"")</f>
        <v>219</v>
      </c>
      <c r="B306" s="6" t="s">
        <v>439</v>
      </c>
      <c r="C306" s="6" t="s">
        <v>15</v>
      </c>
      <c r="D306" s="7" t="s">
        <v>440</v>
      </c>
      <c r="E306" s="7" t="s">
        <v>17</v>
      </c>
      <c r="F306" s="7" t="s">
        <v>27</v>
      </c>
      <c r="G306" s="8">
        <v>142870</v>
      </c>
    </row>
    <row r="307" spans="1:7" ht="31.5" customHeight="1" x14ac:dyDescent="0.2">
      <c r="A307" s="5">
        <f>IF(F307&lt;&gt;"",SUBTOTAL(3,$F$9:F307),"")</f>
        <v>220</v>
      </c>
      <c r="B307" s="6" t="s">
        <v>441</v>
      </c>
      <c r="C307" s="6" t="s">
        <v>15</v>
      </c>
      <c r="D307" s="7" t="s">
        <v>442</v>
      </c>
      <c r="E307" s="7" t="s">
        <v>17</v>
      </c>
      <c r="F307" s="7" t="s">
        <v>18</v>
      </c>
      <c r="G307" s="8">
        <v>16040</v>
      </c>
    </row>
    <row r="308" spans="1:7" ht="31.5" customHeight="1" x14ac:dyDescent="0.2">
      <c r="A308" s="5">
        <f>IF(F308&lt;&gt;"",SUBTOTAL(3,$F$9:F308),"")</f>
        <v>221</v>
      </c>
      <c r="B308" s="6" t="s">
        <v>443</v>
      </c>
      <c r="C308" s="6" t="s">
        <v>15</v>
      </c>
      <c r="D308" s="7" t="s">
        <v>444</v>
      </c>
      <c r="E308" s="7" t="s">
        <v>17</v>
      </c>
      <c r="F308" s="7" t="s">
        <v>18</v>
      </c>
      <c r="G308" s="8">
        <v>66500</v>
      </c>
    </row>
    <row r="309" spans="1:7" ht="110.25" customHeight="1" x14ac:dyDescent="0.2">
      <c r="A309" s="5">
        <f>IF(F309&lt;&gt;"",SUBTOTAL(3,$F$9:F309),"")</f>
        <v>222</v>
      </c>
      <c r="B309" s="6" t="s">
        <v>445</v>
      </c>
      <c r="C309" s="6" t="s">
        <v>15</v>
      </c>
      <c r="D309" s="7" t="s">
        <v>446</v>
      </c>
      <c r="E309" s="7" t="s">
        <v>17</v>
      </c>
      <c r="F309" s="7" t="s">
        <v>27</v>
      </c>
      <c r="G309" s="8">
        <v>36770</v>
      </c>
    </row>
    <row r="310" spans="1:7" ht="31.5" customHeight="1" x14ac:dyDescent="0.2">
      <c r="A310" s="5">
        <f>IF(F310&lt;&gt;"",SUBTOTAL(3,$F$9:F310),"")</f>
        <v>223</v>
      </c>
      <c r="B310" s="6" t="s">
        <v>447</v>
      </c>
      <c r="C310" s="6" t="s">
        <v>15</v>
      </c>
      <c r="D310" s="7" t="s">
        <v>448</v>
      </c>
      <c r="E310" s="7" t="s">
        <v>17</v>
      </c>
      <c r="F310" s="7" t="s">
        <v>47</v>
      </c>
      <c r="G310" s="8">
        <v>400</v>
      </c>
    </row>
    <row r="311" spans="1:7" ht="283.5" customHeight="1" x14ac:dyDescent="0.2">
      <c r="A311" s="5">
        <f>IF(F311&lt;&gt;"",SUBTOTAL(3,$F$9:F311),"")</f>
        <v>224</v>
      </c>
      <c r="B311" s="6" t="s">
        <v>449</v>
      </c>
      <c r="C311" s="6" t="s">
        <v>15</v>
      </c>
      <c r="D311" s="7" t="s">
        <v>450</v>
      </c>
      <c r="E311" s="7" t="s">
        <v>17</v>
      </c>
      <c r="F311" s="7" t="s">
        <v>18</v>
      </c>
      <c r="G311" s="8">
        <v>49100</v>
      </c>
    </row>
    <row r="312" spans="1:7" ht="31.5" customHeight="1" x14ac:dyDescent="0.2">
      <c r="A312" s="5">
        <f>IF(F312&lt;&gt;"",SUBTOTAL(3,$F$9:F312),"")</f>
        <v>225</v>
      </c>
      <c r="B312" s="6" t="s">
        <v>451</v>
      </c>
      <c r="C312" s="6" t="s">
        <v>15</v>
      </c>
      <c r="D312" s="7" t="s">
        <v>452</v>
      </c>
      <c r="E312" s="7" t="s">
        <v>17</v>
      </c>
      <c r="F312" s="7" t="s">
        <v>18</v>
      </c>
      <c r="G312" s="8">
        <v>29150</v>
      </c>
    </row>
    <row r="313" spans="1:7" ht="31.5" customHeight="1" x14ac:dyDescent="0.2">
      <c r="A313" s="5">
        <f>IF(F313&lt;&gt;"",SUBTOTAL(3,$F$9:F313),"")</f>
        <v>226</v>
      </c>
      <c r="B313" s="6" t="s">
        <v>451</v>
      </c>
      <c r="C313" s="6" t="s">
        <v>15</v>
      </c>
      <c r="D313" s="7" t="s">
        <v>453</v>
      </c>
      <c r="E313" s="7" t="s">
        <v>17</v>
      </c>
      <c r="F313" s="7" t="s">
        <v>18</v>
      </c>
      <c r="G313" s="8">
        <v>84020</v>
      </c>
    </row>
    <row r="314" spans="1:7" ht="78.75" customHeight="1" x14ac:dyDescent="0.2">
      <c r="A314" s="5">
        <f>IF(F314&lt;&gt;"",SUBTOTAL(3,$F$9:F314),"")</f>
        <v>227</v>
      </c>
      <c r="B314" s="9" t="s">
        <v>454</v>
      </c>
      <c r="C314" s="6" t="s">
        <v>15</v>
      </c>
      <c r="D314" s="7" t="s">
        <v>455</v>
      </c>
      <c r="E314" s="7" t="s">
        <v>17</v>
      </c>
      <c r="F314" s="7" t="s">
        <v>18</v>
      </c>
      <c r="G314" s="8">
        <v>17160</v>
      </c>
    </row>
    <row r="315" spans="1:7" ht="78.75" customHeight="1" x14ac:dyDescent="0.2">
      <c r="A315" s="5">
        <f>IF(F315&lt;&gt;"",SUBTOTAL(3,$F$9:F315),"")</f>
        <v>228</v>
      </c>
      <c r="B315" s="6" t="s">
        <v>456</v>
      </c>
      <c r="C315" s="6" t="s">
        <v>15</v>
      </c>
      <c r="D315" s="7" t="s">
        <v>457</v>
      </c>
      <c r="E315" s="7" t="s">
        <v>17</v>
      </c>
      <c r="F315" s="7" t="s">
        <v>18</v>
      </c>
      <c r="G315" s="8">
        <v>9860</v>
      </c>
    </row>
    <row r="316" spans="1:7" ht="47.25" customHeight="1" x14ac:dyDescent="0.2">
      <c r="A316" s="5">
        <f>IF(F316&lt;&gt;"",SUBTOTAL(3,$F$9:F316),"")</f>
        <v>229</v>
      </c>
      <c r="B316" s="6" t="s">
        <v>458</v>
      </c>
      <c r="C316" s="6" t="s">
        <v>15</v>
      </c>
      <c r="D316" s="7" t="s">
        <v>459</v>
      </c>
      <c r="E316" s="7" t="s">
        <v>460</v>
      </c>
      <c r="F316" s="7" t="s">
        <v>461</v>
      </c>
      <c r="G316" s="8">
        <v>64810</v>
      </c>
    </row>
    <row r="317" spans="1:7" s="4" customFormat="1" ht="30" customHeight="1" x14ac:dyDescent="0.2">
      <c r="A317" s="3"/>
      <c r="B317" s="23" t="s">
        <v>462</v>
      </c>
      <c r="C317" s="24"/>
      <c r="D317" s="24"/>
      <c r="E317" s="24"/>
      <c r="F317" s="24"/>
      <c r="G317" s="25"/>
    </row>
    <row r="318" spans="1:7" ht="31.5" customHeight="1" x14ac:dyDescent="0.2">
      <c r="A318" s="5">
        <f>IF(F318&lt;&gt;"",SUBTOTAL(3,$F$9:F318),"")</f>
        <v>230</v>
      </c>
      <c r="B318" s="6" t="s">
        <v>463</v>
      </c>
      <c r="C318" s="6" t="s">
        <v>15</v>
      </c>
      <c r="D318" s="7" t="s">
        <v>464</v>
      </c>
      <c r="E318" s="7" t="s">
        <v>17</v>
      </c>
      <c r="F318" s="7" t="s">
        <v>18</v>
      </c>
      <c r="G318" s="8">
        <v>12390</v>
      </c>
    </row>
    <row r="319" spans="1:7" ht="31.5" customHeight="1" x14ac:dyDescent="0.2">
      <c r="A319" s="5">
        <f>IF(F319&lt;&gt;"",SUBTOTAL(3,$F$9:F319),"")</f>
        <v>231</v>
      </c>
      <c r="B319" s="6" t="s">
        <v>465</v>
      </c>
      <c r="C319" s="6" t="s">
        <v>15</v>
      </c>
      <c r="D319" s="7" t="s">
        <v>200</v>
      </c>
      <c r="E319" s="7" t="s">
        <v>17</v>
      </c>
      <c r="F319" s="7" t="s">
        <v>18</v>
      </c>
      <c r="G319" s="8">
        <v>21740</v>
      </c>
    </row>
    <row r="320" spans="1:7" ht="110.25" customHeight="1" x14ac:dyDescent="0.2">
      <c r="A320" s="5">
        <f>IF(F320&lt;&gt;"",SUBTOTAL(3,$F$9:F320),"")</f>
        <v>232</v>
      </c>
      <c r="B320" s="6" t="s">
        <v>466</v>
      </c>
      <c r="C320" s="6" t="s">
        <v>15</v>
      </c>
      <c r="D320" s="7" t="s">
        <v>467</v>
      </c>
      <c r="E320" s="17" t="s">
        <v>17</v>
      </c>
      <c r="F320" s="7" t="s">
        <v>47</v>
      </c>
      <c r="G320" s="8">
        <v>68760</v>
      </c>
    </row>
    <row r="321" spans="1:7" ht="31.5" customHeight="1" x14ac:dyDescent="0.2">
      <c r="A321" s="5">
        <f>IF(F321&lt;&gt;"",SUBTOTAL(3,$F$9:F321),"")</f>
        <v>233</v>
      </c>
      <c r="B321" s="6" t="s">
        <v>468</v>
      </c>
      <c r="C321" s="6" t="s">
        <v>15</v>
      </c>
      <c r="D321" s="7" t="s">
        <v>146</v>
      </c>
      <c r="E321" s="7" t="s">
        <v>17</v>
      </c>
      <c r="F321" s="7" t="s">
        <v>18</v>
      </c>
      <c r="G321" s="8">
        <v>1650</v>
      </c>
    </row>
    <row r="322" spans="1:7" s="4" customFormat="1" ht="30" customHeight="1" x14ac:dyDescent="0.2">
      <c r="A322" s="3"/>
      <c r="B322" s="23" t="s">
        <v>469</v>
      </c>
      <c r="C322" s="24"/>
      <c r="D322" s="24"/>
      <c r="E322" s="24"/>
      <c r="F322" s="24"/>
      <c r="G322" s="25"/>
    </row>
    <row r="323" spans="1:7" ht="31.5" x14ac:dyDescent="0.2">
      <c r="A323" s="5">
        <f>IF(F323&lt;&gt;"",SUBTOTAL(3,$F$9:F323),"")</f>
        <v>234</v>
      </c>
      <c r="B323" s="6" t="s">
        <v>470</v>
      </c>
      <c r="C323" s="6" t="s">
        <v>15</v>
      </c>
      <c r="D323" s="7" t="s">
        <v>471</v>
      </c>
      <c r="E323" s="7" t="s">
        <v>17</v>
      </c>
      <c r="F323" s="7" t="s">
        <v>18</v>
      </c>
      <c r="G323" s="8">
        <v>42230</v>
      </c>
    </row>
    <row r="324" spans="1:7" ht="47.25" x14ac:dyDescent="0.2">
      <c r="A324" s="5">
        <f>IF(F324&lt;&gt;"",SUBTOTAL(3,$F$9:F324),"")</f>
        <v>235</v>
      </c>
      <c r="B324" s="6" t="s">
        <v>472</v>
      </c>
      <c r="C324" s="6" t="s">
        <v>15</v>
      </c>
      <c r="D324" s="7" t="s">
        <v>473</v>
      </c>
      <c r="E324" s="7" t="s">
        <v>17</v>
      </c>
      <c r="F324" s="7" t="s">
        <v>18</v>
      </c>
      <c r="G324" s="8">
        <v>32940</v>
      </c>
    </row>
    <row r="325" spans="1:7" ht="31.5" x14ac:dyDescent="0.2">
      <c r="A325" s="5">
        <f>IF(F325&lt;&gt;"",SUBTOTAL(3,$F$9:F325),"")</f>
        <v>236</v>
      </c>
      <c r="B325" s="6" t="s">
        <v>474</v>
      </c>
      <c r="C325" s="6" t="s">
        <v>15</v>
      </c>
      <c r="D325" s="7" t="s">
        <v>475</v>
      </c>
      <c r="E325" s="7" t="s">
        <v>17</v>
      </c>
      <c r="F325" s="7" t="s">
        <v>18</v>
      </c>
      <c r="G325" s="8">
        <v>30820</v>
      </c>
    </row>
    <row r="327" spans="1:7" s="4" customFormat="1" ht="38.25" customHeight="1" x14ac:dyDescent="0.2">
      <c r="A327" s="32" t="s">
        <v>477</v>
      </c>
      <c r="B327" s="33"/>
      <c r="C327" s="33"/>
      <c r="D327" s="34"/>
      <c r="E327" s="32" t="s">
        <v>476</v>
      </c>
      <c r="F327" s="32"/>
      <c r="G327" s="32"/>
    </row>
    <row r="331" spans="1:7" s="38" customFormat="1" x14ac:dyDescent="0.25">
      <c r="A331" s="35" t="s">
        <v>478</v>
      </c>
      <c r="B331" s="35"/>
      <c r="C331" s="35"/>
      <c r="D331" s="36"/>
      <c r="E331" s="37" t="s">
        <v>479</v>
      </c>
      <c r="F331" s="37"/>
      <c r="G331" s="37"/>
    </row>
  </sheetData>
  <autoFilter ref="A4:G325" xr:uid="{00000000-0009-0000-0000-000005000000}"/>
  <mergeCells count="92">
    <mergeCell ref="B7:G7"/>
    <mergeCell ref="A327:C327"/>
    <mergeCell ref="E327:G327"/>
    <mergeCell ref="A331:C331"/>
    <mergeCell ref="E331:G331"/>
    <mergeCell ref="A1:G1"/>
    <mergeCell ref="A2:G2"/>
    <mergeCell ref="A3:G3"/>
    <mergeCell ref="B5:G5"/>
    <mergeCell ref="B6:G6"/>
    <mergeCell ref="B59:G59"/>
    <mergeCell ref="B8:G8"/>
    <mergeCell ref="B24:G24"/>
    <mergeCell ref="B27:G27"/>
    <mergeCell ref="B31:G31"/>
    <mergeCell ref="B36:G36"/>
    <mergeCell ref="B41:G41"/>
    <mergeCell ref="B43:G43"/>
    <mergeCell ref="B46:G46"/>
    <mergeCell ref="B47:G47"/>
    <mergeCell ref="B48:G48"/>
    <mergeCell ref="B49:G49"/>
    <mergeCell ref="B86:G86"/>
    <mergeCell ref="B61:G61"/>
    <mergeCell ref="B62:G62"/>
    <mergeCell ref="B63:G63"/>
    <mergeCell ref="B64:G64"/>
    <mergeCell ref="B67:G67"/>
    <mergeCell ref="B76:G76"/>
    <mergeCell ref="B79:G79"/>
    <mergeCell ref="B80:G80"/>
    <mergeCell ref="B83:G83"/>
    <mergeCell ref="B84:G84"/>
    <mergeCell ref="B85:G85"/>
    <mergeCell ref="B111:G111"/>
    <mergeCell ref="B89:G89"/>
    <mergeCell ref="B91:G91"/>
    <mergeCell ref="B93:G93"/>
    <mergeCell ref="B94:G94"/>
    <mergeCell ref="B95:G95"/>
    <mergeCell ref="B96:G96"/>
    <mergeCell ref="B97:G97"/>
    <mergeCell ref="B101:G101"/>
    <mergeCell ref="B104:G104"/>
    <mergeCell ref="B105:G105"/>
    <mergeCell ref="B109:G109"/>
    <mergeCell ref="B168:G168"/>
    <mergeCell ref="B112:G112"/>
    <mergeCell ref="B115:G115"/>
    <mergeCell ref="B116:G116"/>
    <mergeCell ref="B120:G120"/>
    <mergeCell ref="B122:G122"/>
    <mergeCell ref="B139:G139"/>
    <mergeCell ref="B144:G144"/>
    <mergeCell ref="B151:G151"/>
    <mergeCell ref="B158:G158"/>
    <mergeCell ref="B161:G161"/>
    <mergeCell ref="B165:G165"/>
    <mergeCell ref="B231:G231"/>
    <mergeCell ref="B172:G172"/>
    <mergeCell ref="B173:G173"/>
    <mergeCell ref="B185:G185"/>
    <mergeCell ref="B188:G188"/>
    <mergeCell ref="B191:G191"/>
    <mergeCell ref="B197:G197"/>
    <mergeCell ref="B202:G202"/>
    <mergeCell ref="B205:G205"/>
    <mergeCell ref="B224:G224"/>
    <mergeCell ref="B225:G225"/>
    <mergeCell ref="B230:G230"/>
    <mergeCell ref="B261:G261"/>
    <mergeCell ref="B240:G240"/>
    <mergeCell ref="B243:G243"/>
    <mergeCell ref="B244:G244"/>
    <mergeCell ref="B248:G248"/>
    <mergeCell ref="B250:G250"/>
    <mergeCell ref="B251:G251"/>
    <mergeCell ref="B252:G252"/>
    <mergeCell ref="B254:G254"/>
    <mergeCell ref="B255:G255"/>
    <mergeCell ref="B257:G257"/>
    <mergeCell ref="B258:G258"/>
    <mergeCell ref="B296:G296"/>
    <mergeCell ref="B304:G304"/>
    <mergeCell ref="B317:G317"/>
    <mergeCell ref="B322:G322"/>
    <mergeCell ref="B264:G264"/>
    <mergeCell ref="B280:G280"/>
    <mergeCell ref="B281:G281"/>
    <mergeCell ref="B288:G288"/>
    <mergeCell ref="B292:G292"/>
    <mergeCell ref="B293:G293"/>
  </mergeCells>
  <pageMargins left="0" right="0" top="0.15748031496062992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muc chao gia</vt:lpstr>
      <vt:lpstr>'danh muc chao gia'!Print_Titles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2024-09-09T02:07:05Z</cp:lastPrinted>
  <dcterms:created xsi:type="dcterms:W3CDTF">2024-09-09T01:53:04Z</dcterms:created>
  <dcterms:modified xsi:type="dcterms:W3CDTF">2024-09-09T02:10:24Z</dcterms:modified>
</cp:coreProperties>
</file>